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3260" windowHeight="8145" tabRatio="766" activeTab="0"/>
  </bookViews>
  <sheets>
    <sheet name="Порівняльна таб. певні" sheetId="1" r:id="rId1"/>
    <sheet name="Порівняльна таб.медогл." sheetId="2" r:id="rId2"/>
    <sheet name="Лист2" sheetId="3" r:id="rId3"/>
  </sheets>
  <definedNames>
    <definedName name="_xlnm.Print_Area" localSheetId="1">'Порівняльна таб.медогл.'!$A$1:$H$303</definedName>
  </definedNames>
  <calcPr fullCalcOnLoad="1"/>
</workbook>
</file>

<file path=xl/sharedStrings.xml><?xml version="1.0" encoding="utf-8"?>
<sst xmlns="http://schemas.openxmlformats.org/spreadsheetml/2006/main" count="808" uniqueCount="324">
  <si>
    <t>№ п/п</t>
  </si>
  <si>
    <t>Найменування послуг</t>
  </si>
  <si>
    <t>попередній огляд</t>
  </si>
  <si>
    <t>Жінки</t>
  </si>
  <si>
    <t>періодичний огляд</t>
  </si>
  <si>
    <t>Огляд лікарем - терапевтом</t>
  </si>
  <si>
    <t>огляд</t>
  </si>
  <si>
    <t>Огляд лікарем - отоларингологом</t>
  </si>
  <si>
    <t>Огляд лікарем – офтальмологом</t>
  </si>
  <si>
    <t>Огляд лікарем - невропатологом</t>
  </si>
  <si>
    <t>Огляд лікарем - хірургом</t>
  </si>
  <si>
    <t>Лабораторні, функціональні та інші дослідження</t>
  </si>
  <si>
    <t>дослідження</t>
  </si>
  <si>
    <t>Загальний аналіз сечі</t>
  </si>
  <si>
    <t>Локальна вібрація.</t>
  </si>
  <si>
    <t>Загальна вібрація.</t>
  </si>
  <si>
    <t>2.</t>
  </si>
  <si>
    <t>Машиністи (кочегари), оператори котельних, працівники служби газнагляду.</t>
  </si>
  <si>
    <t>Роботи на механічному обладнанні (токарних, фрезерних та ін. станках, штампувальних пресах тощо).</t>
  </si>
  <si>
    <t>Загальні обстеження спеціалістами медичної комісії:</t>
  </si>
  <si>
    <t>Одиниця виміру</t>
  </si>
  <si>
    <t>-</t>
  </si>
  <si>
    <t xml:space="preserve">Робота на висоті, верхолазні роботи і роботи, пов'язані з підійманням на висоту, а також з обслуговування підіймальних механізмів. </t>
  </si>
  <si>
    <t>Електрокардіографія (ЕКГ)</t>
  </si>
  <si>
    <t>Спірографія (ФЗД)</t>
  </si>
  <si>
    <t>Огляд лікарем - дерматовенерологом</t>
  </si>
  <si>
    <t>Додаток 1</t>
  </si>
  <si>
    <r>
      <t>Дослідження крові (</t>
    </r>
    <r>
      <rPr>
        <i/>
        <sz val="12"/>
        <rFont val="Times New Roman"/>
        <family val="1"/>
      </rPr>
      <t>ШОЕ, гемоглобін, лейкоцити</t>
    </r>
    <r>
      <rPr>
        <sz val="12"/>
        <rFont val="Times New Roman"/>
        <family val="1"/>
      </rPr>
      <t>)</t>
    </r>
  </si>
  <si>
    <t>Попередні профілактичні (під час прийняття на роботу) (крім випадків, коли медичні огляди проводяться за направленнями органів державної служби зайнятості) та періодичні (протягом трудової діяльності) медичні огляди працівників, зайнятих на важких роботах, роботах із шкідливими чи небезпечними умовами праці або таких, де є потреба у професійному доборі, щорічні обов’язкові медичні огляди осіб віком до 21 року:</t>
  </si>
  <si>
    <t>Користувачі персональних електронно-обчислювальних машин з відеотерміналом.</t>
  </si>
  <si>
    <t>Загальний аналіз крові</t>
  </si>
  <si>
    <t>№</t>
  </si>
  <si>
    <t>Медичний огляд для отримання дозволу на право отримання та носіння зброї громадянами</t>
  </si>
  <si>
    <t>у тому числі:</t>
  </si>
  <si>
    <t>Огляд лікарем-терапевтом</t>
  </si>
  <si>
    <t>Огляд лікарем-невропатологом</t>
  </si>
  <si>
    <t xml:space="preserve">Огляд лікарем-отоларингологом </t>
  </si>
  <si>
    <t>Огляд лікарем-офтальмологом</t>
  </si>
  <si>
    <t>Огляд лікарем-хірургом</t>
  </si>
  <si>
    <t>Лабораторні і функціональні обстеження:</t>
  </si>
  <si>
    <t>ЕКГ</t>
  </si>
  <si>
    <t>обстеження</t>
  </si>
  <si>
    <t>Визначення групи крові та резус-фактора</t>
  </si>
  <si>
    <t>Аналіз крові на цукор</t>
  </si>
  <si>
    <t>Обстеження гостроти зору</t>
  </si>
  <si>
    <t>Обстеження полів зору</t>
  </si>
  <si>
    <t>Обстеження вестибулярного апарата</t>
  </si>
  <si>
    <t>Попередній профілактичний медичний огляд для отримання посвідчення водія транспортних засобів (крім випадків, коли медичні огляди проводяться за направленнями органів державної служби зайнятості), а також відповідний періодичний профілактичний медичний огляд</t>
  </si>
  <si>
    <t>Діючий тариф, грн</t>
  </si>
  <si>
    <t>Проектний тариф, грн</t>
  </si>
  <si>
    <t>Підвищення, рази</t>
  </si>
  <si>
    <t>Порівняння тарифів на платні послуги з проведення медичних оглядів для отримання дозволу на право отримання та носіння зброї громадянами, попередніх профілактичних медичних оглядів для отримання посвідчення водія транспортних засобів, а також відповідних періодичних профілактичних медичних оглядів, що надаються комунальним лікувально-профілактичним закладом «Чернігівська обласна лікарня»</t>
  </si>
  <si>
    <t>Додаток 2</t>
  </si>
  <si>
    <t xml:space="preserve">Начальник відділу з питань споживчого 
ринку та ціноутворення                                                                Ж. ЗАЄЦЬ
</t>
  </si>
  <si>
    <t xml:space="preserve">Начальник відділу з питань споживчого 
ринку та ціноутворення                                                                                                                Ж. ЗАЄЦЬ
</t>
  </si>
  <si>
    <t>Огляд лікарем - акушером - гінекологом</t>
  </si>
  <si>
    <t>Флюорографія грудної клітки</t>
  </si>
  <si>
    <t>Дослідження вестибулярного апарата</t>
  </si>
  <si>
    <t>Робота машиніста крана</t>
  </si>
  <si>
    <t>Робота в лісовій охороні, по валу, сплаву, транспортуванню та первинній обробці лісу</t>
  </si>
  <si>
    <t>Роботи, пов’язані з обслуговуванням ємностей під тиском</t>
  </si>
  <si>
    <t>Газорятувальна служба, добровільні газорятувальні дружини, військові частини і загони з попередження виникнення і ліквідації відкритих газових і нафтових фонтанів, військові гірничі, гірничорятувальні служби міністерств та закладів, пожежна охорона (не враховано дослідження сенсомоторних реакцій, уваги, реакції на об’єкт, що рухається, швидкості переключення уваги, емоційної стійкості та відчуття тривоги, стійкості до дії стресів, орієнтації у просторі, втомлюваності, здатності приймати рішення в екстремальних умовах)</t>
  </si>
  <si>
    <t>Роботи на механічному обладнанні (токарних, фрезерних та ін. станках, штампувальних пресах тощо)</t>
  </si>
  <si>
    <t>Визначення гамма-глютамілтрансферази в крові (ГГТФ)</t>
  </si>
  <si>
    <t>Порівняння тарифів на платні послуги з проведення профілактичних медичних оглядів працівників певних категорій, що надаються комунальним закладом «Новгород-Сіверська центральна районна лікарня імені І.В.Буяльського» Новгород-Сіверської районної ради Чернігівської області</t>
  </si>
  <si>
    <t>Ж. ЗАЄЦЬ</t>
  </si>
  <si>
    <t>Начальник відділу з питань споживчого ринку та ціноутворення</t>
  </si>
  <si>
    <t>Дослідження на гельмінтози</t>
  </si>
  <si>
    <t>34</t>
  </si>
  <si>
    <t>Дослідження мазків на гонорею</t>
  </si>
  <si>
    <t>33</t>
  </si>
  <si>
    <t>Дослідження крові на сифіліс</t>
  </si>
  <si>
    <t>32</t>
  </si>
  <si>
    <t>ФЗД (спірографія)</t>
  </si>
  <si>
    <t>31</t>
  </si>
  <si>
    <t>Визначення глютамілтрансферази в крові (ГГТФ)</t>
  </si>
  <si>
    <t>30</t>
  </si>
  <si>
    <t>29</t>
  </si>
  <si>
    <t>28</t>
  </si>
  <si>
    <t>27</t>
  </si>
  <si>
    <t>Дослідження білірубіну у крові</t>
  </si>
  <si>
    <t>26</t>
  </si>
  <si>
    <t>25</t>
  </si>
  <si>
    <t>Бактеріологічне дослідження мазків на флору</t>
  </si>
  <si>
    <t>24</t>
  </si>
  <si>
    <t>Дослідження трансамінази (АСТ)</t>
  </si>
  <si>
    <t>23</t>
  </si>
  <si>
    <t>Дослідження трансамінази (АЛТ)</t>
  </si>
  <si>
    <t>22</t>
  </si>
  <si>
    <t>Аналіз крові (визначення гемоглобіну, лейкоцитів, ШОЕ )</t>
  </si>
  <si>
    <t>21</t>
  </si>
  <si>
    <t>20</t>
  </si>
  <si>
    <t>Рентгенографія грудної клітки</t>
  </si>
  <si>
    <t>19</t>
  </si>
  <si>
    <r>
      <t>Е</t>
    </r>
    <r>
      <rPr>
        <sz val="12"/>
        <rFont val="Times New Roman"/>
        <family val="1"/>
      </rPr>
      <t>лектрокардіограма (ЕКГ)</t>
    </r>
  </si>
  <si>
    <t>18</t>
  </si>
  <si>
    <t>17</t>
  </si>
  <si>
    <t>Огляд лікарем – стоматологом</t>
  </si>
  <si>
    <t>16</t>
  </si>
  <si>
    <t>15</t>
  </si>
  <si>
    <t>14</t>
  </si>
  <si>
    <t>13</t>
  </si>
  <si>
    <t>12</t>
  </si>
  <si>
    <t>11</t>
  </si>
  <si>
    <t>10</t>
  </si>
  <si>
    <t>9</t>
  </si>
  <si>
    <t>Психіатричний  профілактичний медичний огляд.</t>
  </si>
  <si>
    <t>8</t>
  </si>
  <si>
    <t>Наркологічний профілактичний огляд.</t>
  </si>
  <si>
    <t>7</t>
  </si>
  <si>
    <t>Періодичний профілактичний медичний огляд  водіїв транспортних засобів.</t>
  </si>
  <si>
    <t>6</t>
  </si>
  <si>
    <t>Попередній профілактичний медичний огляд для отримання посвідчення водія транспортних засобів.</t>
  </si>
  <si>
    <t>5</t>
  </si>
  <si>
    <t>Медичний огляд для отримання дозволу на право отримання та носіння зброї громадянами.</t>
  </si>
  <si>
    <t>4</t>
  </si>
  <si>
    <t>Передрейсовий та післярейсовий огляд водіїв.</t>
  </si>
  <si>
    <t>3</t>
  </si>
  <si>
    <t>Роботи, пов’язані з локальними м’язовими напруженнями переважно м’язів костей і пальців рук (кількість рухів за зміну).</t>
  </si>
  <si>
    <t>2.28</t>
  </si>
  <si>
    <t>Підняття та ручне переміщення вантажу (маса вантажу в кг).</t>
  </si>
  <si>
    <t>2.27</t>
  </si>
  <si>
    <t>Виробничий шум від 81 дБА і вище.</t>
  </si>
  <si>
    <t>2.26</t>
  </si>
  <si>
    <t>2.25</t>
  </si>
  <si>
    <t>2.24</t>
  </si>
  <si>
    <t>2.23</t>
  </si>
  <si>
    <t>Іонізуюче випромінювання. 
Радіоактивні речовини і джерела іонізуючих випромінювань (персонал категорії А).</t>
  </si>
  <si>
    <t>2.22</t>
  </si>
  <si>
    <t>Бруцельоз, туберкульоз, сибірка, бореліоз, туляремія, лептоспіроз, орнітоз, кліщовий енцефаліт, сказ, КУ-лихоманка, сап тощо (виробництво, контроль продукції).</t>
  </si>
  <si>
    <t>2.21</t>
  </si>
  <si>
    <t>Аерозолі, що утворились при зварюванні (20% і більш), нікель, хром, залізо, сполуки фтору, берилій, свинець і ін. у т.ч. у поєднанні з газовими компонентами (озон, оксид азоту та вуглецю).</t>
  </si>
  <si>
    <t>2.20</t>
  </si>
  <si>
    <t>Лікарські препарати, які не ввійшли до пунктів 2.7.1 - 2.7.6 додатка до пункту 2.6 Порядку  проведення медичних оглядів працівників певних категорій, затвердженого наказом Міністерства охорони здоров’я України від 21 травня 2007 року № 246 (із змінами і доповненнями), зареєстрованого в Міністерстві юстиції України 23 липня 2007 року за № 846/14113, виробництво та професійне використання.</t>
  </si>
  <si>
    <t>2.19</t>
  </si>
  <si>
    <t>Протипухлинні препарати (застосування).</t>
  </si>
  <si>
    <t>2.18</t>
  </si>
  <si>
    <t>Антибіотики (виробництво та професійне використання).</t>
  </si>
  <si>
    <t>2.17</t>
  </si>
  <si>
    <t>Азотне добриво (нітрат амонію – аміачна селітра, нітрати натрію, калію, кальцію) та інші.</t>
  </si>
  <si>
    <t>2.16</t>
  </si>
  <si>
    <t>Фосфорне добриво (амофос нітрофоска) виробництво, використання.</t>
  </si>
  <si>
    <t>2.15</t>
  </si>
  <si>
    <t>Фосфороорганічні пестициди (метафос, метилетилтіофос, меркаптофос, метилмеркаптофос, карбофос, актелік, рогор, дифос, гліфосат, хлорофос, гліфосат гардона, валексон тощо).</t>
  </si>
  <si>
    <t>2.14</t>
  </si>
  <si>
    <t>Хлорорганічні пестициди (метоксихлор, гептахлор, хлориндан, дихлор, гексахлорбензол, гексахлорциклогексан, харнес, трофі тощо).</t>
  </si>
  <si>
    <t>2.13</t>
  </si>
  <si>
    <t>Органічні сполуки фосфору: трикрезилфосфат тощо.</t>
  </si>
  <si>
    <t>2.12</t>
  </si>
  <si>
    <t>Фосфор і його неорганічні сполуки (фосфін, фосфіди металів, галогеніди фосфору та ін.).</t>
  </si>
  <si>
    <t>2.11</t>
  </si>
  <si>
    <t>Сірка елементарна. Оксиди сірки. Ангідрид сірчаної та сірчастої кислот. Кислота сірчана.</t>
  </si>
  <si>
    <t>2.10</t>
  </si>
  <si>
    <t>Неорганічні сполуки азоту (аміак, кислота азотна, азоту оксиди, азоту диоксид (у перерахунку на NO2) та ін.).</t>
  </si>
  <si>
    <t>2.9.</t>
  </si>
  <si>
    <t>2.8</t>
  </si>
  <si>
    <t>Аварійно-рятувальні служби (роботи) з ліквідації надзвичайних ситуацій природного та техногенного характеру.</t>
  </si>
  <si>
    <t>2.7</t>
  </si>
  <si>
    <t>Роботи у військовій охороні, службах спецзв'язку, апараті інкасації, банківських структурах, інших закладах та службах, яким дозволено носити вогнепальну зброю та її застосовувати.</t>
  </si>
  <si>
    <t>2.6</t>
  </si>
  <si>
    <t>періодичний  огляд</t>
  </si>
  <si>
    <t>2.5</t>
  </si>
  <si>
    <t>Роботи, пов'язані з обслуговуванням ємностей під тиском.</t>
  </si>
  <si>
    <t>2.4</t>
  </si>
  <si>
    <t>Роботи у нафтовій і газовій промисловості та при морському бурінні.</t>
  </si>
  <si>
    <t>2.3</t>
  </si>
  <si>
    <t>Електротехнічний персонал, який виконує роботи з оперативного обслуговування і ремонту діючих електроустановок напругою 127 В і вище змінного струму і 110 В постійного струму,  а також монтажі та налагоджувальні роботи.</t>
  </si>
  <si>
    <t>2.2</t>
  </si>
  <si>
    <t>2.1</t>
  </si>
  <si>
    <t>2. Попередні профілактичні та періодичні (протягом трудової діяльності) медичні огляди працівників, зайнятих на важких роботах, роботах із шкідливими чи небезпечними умовами праці або таких, де є потреба у професійному доборі.</t>
  </si>
  <si>
    <t>Репетитори, гувернантки, доглядальниці, прибиральниці, кухарі, манікюрниці, педикюрниці, масажисти.</t>
  </si>
  <si>
    <t xml:space="preserve">Приватні послуги </t>
  </si>
  <si>
    <t>1.20</t>
  </si>
  <si>
    <t>Тваринники; Працівники тваринницьких ферм; Оператори машинного доїння; Оператори штучного запліднення тварин.</t>
  </si>
  <si>
    <t>Суб’єкти господарювання, які займаються розведенням, вирощуванням і реалізацією тварин</t>
  </si>
  <si>
    <t>1.19</t>
  </si>
  <si>
    <t>Прибиральники приміщень вокзалів, автостанцій;Касири,контролери всіх видів пасажирського транспорту.</t>
  </si>
  <si>
    <t>Автомобільні вокзали</t>
  </si>
  <si>
    <t>1.18</t>
  </si>
  <si>
    <t>Перукарі; Манікюрниці; Косметики; Педикюрниці; Манікюрниці; Технічний персонал, у тому числі прибиральники приміщень.</t>
  </si>
  <si>
    <t>Перукарні, косметичні  та масажні кабінети</t>
  </si>
  <si>
    <t>1.17</t>
  </si>
  <si>
    <t>Робітники, безпосередньо причетні до водопостачання та збору стічних вод.</t>
  </si>
  <si>
    <t>Адміністрація; Працівники цехів; Працівники лабораторій; Інженери; Техніки; Технічний персонал, у тому числі прибиральники приміщень.</t>
  </si>
  <si>
    <t>Водоочисні та каналізаційні споруди</t>
  </si>
  <si>
    <t>1.16</t>
  </si>
  <si>
    <t>Костюмери; Обслуговуючий персонал; Технічний персонал, у тому числі прибиральники приміщень.</t>
  </si>
  <si>
    <t>Заклади культури (клуби, будинки культури, тощо)</t>
  </si>
  <si>
    <t>1.15</t>
  </si>
  <si>
    <t>Тренери, інструктори.</t>
  </si>
  <si>
    <t>Адміністрація, прибиральники, обслуговуючий персонал.</t>
  </si>
  <si>
    <t>Спортивно-оздоровчі комплекси</t>
  </si>
  <si>
    <t>1.14</t>
  </si>
  <si>
    <t>Чергові; Покоївки; Кастелянки; Технічний персонал, у тому числі прибиральники приміщень.</t>
  </si>
  <si>
    <t>Адміністрація, яка бере участь у процесі обслуговування.</t>
  </si>
  <si>
    <t>Готелі</t>
  </si>
  <si>
    <t>1.13</t>
  </si>
  <si>
    <t>Робітники з обслуговування лазень, саун, душових, масажисти. Технічний персонал, в т.ч прибиральники приміщень.</t>
  </si>
  <si>
    <t>Лазні, сауни</t>
  </si>
  <si>
    <t>1.12</t>
  </si>
  <si>
    <t>Приймальники; Пральники, прасувальники.</t>
  </si>
  <si>
    <t>Пральні, приймальні пункти білизни, хімчистки.</t>
  </si>
  <si>
    <t>1.11</t>
  </si>
  <si>
    <t>Технічний персонал, в т.ч. прибиральники приміщень.</t>
  </si>
  <si>
    <t>Медичний працівники (лікарі, середній та молодший медичний персонал).</t>
  </si>
  <si>
    <t>Пологові будинки (відділення), дитячі лікарні (відділення), відділення патології новонароджених, недоношених</t>
  </si>
  <si>
    <t>1.10</t>
  </si>
  <si>
    <t>Працівники харчоблоків, їдалень та роздавальних пунктів.</t>
  </si>
  <si>
    <t>Адміністрація; медичний персонал (лікарі, середній та молодший медичний персонал).</t>
  </si>
  <si>
    <t>Лікувально-профілактичні заклади для дорослих</t>
  </si>
  <si>
    <t>1.9</t>
  </si>
  <si>
    <t>Працівники харчоблоків.</t>
  </si>
  <si>
    <t>Адміністрація, викладачі, учителі, вихователі, медичний персонал. Інший педагогічний і технічний персонал.</t>
  </si>
  <si>
    <t>Дитячі і підліткові оздоровчі (сезонні) заклади</t>
  </si>
  <si>
    <t>1.8</t>
  </si>
  <si>
    <t xml:space="preserve">Адміністрація, викладачі, учителі, вихователі, медичний персонал. </t>
  </si>
  <si>
    <t>Позашкільні навчальні заклади</t>
  </si>
  <si>
    <t>1.7</t>
  </si>
  <si>
    <t>Адміністрація; викладачі, учителі, вихователі; медичний персонал, інший педагогічний і технічний персонал.</t>
  </si>
  <si>
    <t>Загальноосвітні навчальні заклади</t>
  </si>
  <si>
    <t>1.6</t>
  </si>
  <si>
    <t>Інший персонал (слюсарі, столяри, двірники, електромонтери, прибиральники).</t>
  </si>
  <si>
    <t>Завідувачі, вихователі, помічники вихователів та інший педагогічний і технічний персонал, медичний персонал.</t>
  </si>
  <si>
    <t>Дошкільні навчальні заклади (дитячі ясла, дитячі садки, інші типи дошкільних навчальних закладів)</t>
  </si>
  <si>
    <t>1.5</t>
  </si>
  <si>
    <t>Слюсарі, електромонтери та працівники, зайняті ремонтними роботами у виробничих та складських приміщеннях; працівники, які мають доступ до миття обладнання, посуду, інвентарю і працівники, які тимчасово залучаються до роботи на харчових об'єктах.</t>
  </si>
  <si>
    <t>Працівники складів, холодильників; персонал, який миє обладнання, та прибиральники приміщень.</t>
  </si>
  <si>
    <t>Завідувачі виробництва; Кухарі та кухонні працівники; Кондитери; Офіціанти.</t>
  </si>
  <si>
    <t>Адміністрація.</t>
  </si>
  <si>
    <t>Підприємства громадського харчування</t>
  </si>
  <si>
    <t>1.4</t>
  </si>
  <si>
    <t>Продавці молокопродуктів та готової до вживання харчової продукції власного виробництва, товарів дитячого асортименту.</t>
  </si>
  <si>
    <t>Адміністрація та персонал продовольчих ринків (крім осіб, які  не мають контакту з продукцією, що зберігається та реалізується).</t>
  </si>
  <si>
    <t>Ринки</t>
  </si>
  <si>
    <t>Продавці</t>
  </si>
  <si>
    <t>Підприємства продовольчої торгівлі, у тому числі роздрібної, а також  ті, що розташовані на території ринків</t>
  </si>
  <si>
    <t>Персонал, який миє обладнання, готує мийні засоби та дезінфікаційні розчини; медичний персонал; прибиральники приміщень; слюсарі, електромонтери, та інші працівники, зайняті ремонтними роботами у виробничих та складських приміщеннях; вантажники; водії, зайняті транспортуванням харчової продукції; працівники пунктів приймання сирого молока.</t>
  </si>
  <si>
    <t>Працівники складів, холодильників.</t>
  </si>
  <si>
    <t>Харчова та переробна промисловість</t>
  </si>
  <si>
    <t>Порівняння тарифів на платні послуги з проведення профілактичних медичних оглядів працівників окремих професій, виробництв і організацій, діяльність яких пов’язана з обслуговуванням населення і може призвести до поширення інфекційних хвороб, що надаються комунальним закладом «Новгород-Сіверська центральна районна лікарня
імені І.В. Буяльського» Новгород-Сіверської районної ради Чернігівської області</t>
  </si>
  <si>
    <t>Попередні профілактичні медичні огляди працівників окремих професій, виробництв і організацій, діяльність яких пов’язана з обслуговуванням населення і може призвести до поширення інфекційних хвороб (крім випадків, коли медичні огляди проводяться за направленнями органів державної служби зайнятості), а також відповідні періодичні профілактичні медичні огляди:призвести до поширення інфекційних хвороб, а також відповідні періодичні профілактичні медичні огляди:</t>
  </si>
  <si>
    <t>1.</t>
  </si>
  <si>
    <t>Працівники адміністрації, які мають доступ у виробничі цехи, складські приміщення, холодильники, експедиції, виробничі лабораторії</t>
  </si>
  <si>
    <t>Працівники всіх виробничих цехів</t>
  </si>
  <si>
    <t>Теннологи, начальники цехів</t>
  </si>
  <si>
    <t>Працівники лабораторій та за квасного відділення</t>
  </si>
  <si>
    <t>Медичний персонал</t>
  </si>
  <si>
    <t>Прибиральники приміщень</t>
  </si>
  <si>
    <t>Слюсарі, електромонтери та інші працівники, зайняті ремонтними роботами у виробничих та складських приміщеннях</t>
  </si>
  <si>
    <t>Вантажники</t>
  </si>
  <si>
    <t>Водії, зайняті транспортуванням харчової продукції (на всіх видах транспорту)</t>
  </si>
  <si>
    <t>Працівники пунктів приймання сирого молока</t>
  </si>
  <si>
    <t>Адміністрація (крім осіб, які не мають контакту з продукцією, що  зберігається та реалізується)</t>
  </si>
  <si>
    <t>Працівники складів, холодильників, експедитори</t>
  </si>
  <si>
    <t>Персонал, який миє обладнання, та прибиральники приміщень</t>
  </si>
  <si>
    <t>Слюсарі, електромонтери та інші працівники, зайняті ремонтом торговельного та холодильного обладнання.</t>
  </si>
  <si>
    <t>3.</t>
  </si>
  <si>
    <t xml:space="preserve">Продавці, які реалізують на ринках харчові продукти промислового виробництва; </t>
  </si>
  <si>
    <t>Працівники продовольчих складів, холодильників</t>
  </si>
  <si>
    <t>Слюсарі, електромонтери та інші працівники, зайняті ремонтом торговельного та холодильного обладнання</t>
  </si>
  <si>
    <t>Адміністрація</t>
  </si>
  <si>
    <t>Професійно-технічні навчальні заклади</t>
  </si>
  <si>
    <t>Вищі навчальні заклади III - IV рівнів акредитації</t>
  </si>
  <si>
    <t>Студенти перед початком та в період проходження виробничої практики на об'єктах, працівники яких підлягають обов'язковому профілактичному медичному огляду</t>
  </si>
  <si>
    <t>Працівники харчоблоків, їдалень та роздавальних пунктів</t>
  </si>
  <si>
    <t>Перукарні, косметичні та масажні кабінети</t>
  </si>
  <si>
    <t>Гуртожитки</t>
  </si>
  <si>
    <t>Гримери</t>
  </si>
  <si>
    <t>Розважальні заклади</t>
  </si>
  <si>
    <t>Транспортно-дорожній комплекс</t>
  </si>
  <si>
    <t>а) Автомобільні, залізничні, морські та річкові вокзали, аеропорти, аеродроми, морські та річкові порти, кемпінги, мотелі</t>
  </si>
  <si>
    <t>Працівники з приймання та видачі вантажу</t>
  </si>
  <si>
    <t>б) Рухомий склад авіаційного, автомобільного, залізничного, морського і річкового транспорту</t>
  </si>
  <si>
    <t>Рибне господарство</t>
  </si>
  <si>
    <t>Приватні послуги</t>
  </si>
  <si>
    <t>Репетитори, гувернантки, доглядальниці, прибиральниці, кухарі, манікюрниці, педикюрниці, масажисти</t>
  </si>
  <si>
    <t>Огляд лікарем - стоматологом</t>
  </si>
  <si>
    <t>Працівники адміністрації, які мають доступ у виробничі цехи, складські приміщення, холодильники, експедиції, виробничі лабораторії, теннологи, начальники цехів, персонал, який миє обладнання, готує мийні засоби та дезінфікаційні розчини, медичний персонал, прибиральники приміщень, слюсарі, електромонтери та інші працівники, зайняті ремонтними роботами у виробничих та складських приміщеннях, вантажники, водії, зайняті транспортуванням харчової продукції (на всіх видах транспорту), працівники пунктів приймання сирого молока</t>
  </si>
  <si>
    <t>Адміністрація (крім осіб, які не мають контакту з продукцією, що  зберігається та реалізується), працівники складів, холодильників, експедитори, персонал, який миє обладнання, та прибиральники приміщень, слюсарі, електромонтери та інші працівники, зайняті ремонтом торговельного та холодильного обладнання</t>
  </si>
  <si>
    <t>Продавці, які реалізують на ринках харчові продукти промислового виробництва, працівники продовольчих складів, холодильників</t>
  </si>
  <si>
    <t>Завідувачі виробництва, кухарі та кухонні працівники, кондитери, офіціанти</t>
  </si>
  <si>
    <t>Адміністрація, слюсарі, електромонтери та працівники, зайняті ремонтними роботами у виробничих та складських приміщеннях, працівники, які мають доступ до миття обладнання, посуду, інвентарю і працівники, які тимчасово залучаються до роботи на харчових об'єктах</t>
  </si>
  <si>
    <t>Завідувачі, вихователі, помічники вихователів та інший педагогічний і технічний персонал, медичний персонал</t>
  </si>
  <si>
    <t>Адміністрація, викладачі, учителі, вихователі, медичний персонал, інший педагогічний і технічний персонал</t>
  </si>
  <si>
    <t>Адміністрація, вихователі, помічники вихователів, медичний персонал (лікарі, середній та молодший медичний персонал), технічний персонал, у тому числі прибиральники приміщень</t>
  </si>
  <si>
    <t>Приймальники, пральники, прасувальники</t>
  </si>
  <si>
    <t>Перукарі, манікюрниці, педикюрниці, косметики, масажисти, технічний персонал, у тому числі прибиральники приміщень</t>
  </si>
  <si>
    <t>Чергові, покоївки, кастелянки, технічний персонал, у тому числі прибиральники приміщень</t>
  </si>
  <si>
    <t>Адміністрація, вихователі, кастелянки, технічний персонал, у тому числі прибиральники приміщень</t>
  </si>
  <si>
    <t>Тренери, інструктори, медичний персонал, працівники басейнів та лікувальних ванн</t>
  </si>
  <si>
    <t>Адміністрація, інженери, техніки, прибиральники, обслуговуючий персонал</t>
  </si>
  <si>
    <t>Костюмери, обслуговуючий персонал, технічний персонал, у тому числі прибиральники приміщень</t>
  </si>
  <si>
    <t>Обслуговувальний персонал, технічний персонал, у тому числі прибиральники приміщень</t>
  </si>
  <si>
    <t>Адміністрація, працівники цехів, працівники лабораторій, інженери, техніки, технічний персонал, у тому числі прибиральники приміщень</t>
  </si>
  <si>
    <t>Працівники місць відпочинку локомотивних бригад, водії автобусів, члени екіпажів повітряних, морських та річкових суден, прибиральники приміщень вокзалів, портів та автостанцій, працівники кімнат відпочинку пасажирів на вокзалах, у портах та на автостанціях, працівники кімнат матері і дитини вокзалів, портів та автостанцій, працівники з приймання та видачі вантажу</t>
  </si>
  <si>
    <t>Начальники пасажирських поїздів, провідники, інші працівники поїзних бригад, працівники пунктів, які безпосередньо пов’язані з підготовкою пасажирських составів до рейсу, працівники рефрижераторних поїздів та секцій, касири, контролери всіх видів пасажирського транспорту, Працівники, зайняті транспортуванням харчової продукції (на всіх видах транспорту: авіаційного, автомобільного, залізничного, морського і річкового), у тому числі вантажники</t>
  </si>
  <si>
    <t>Члени екіпажів суден, рибалки на внутрішніх та закритих водоймах, рибалки, які займаються прибережним ловом, працівники рибоприймальних пунктів</t>
  </si>
  <si>
    <t>Робота на висоті, верхолазні роботи і роботи, пов'язані з підійманням на висоту, а також з обслуговування підіймальних механізмів</t>
  </si>
  <si>
    <t>Робота ліфтера (до прийняття на роботу ліфтером звичайних ліфтів протипоказань немає)</t>
  </si>
  <si>
    <t>Електротехнічний персонал, який виконує роботи з оперативного обслуговування і ремонту діючих електроустановок напругою 127 В і вище змінного струму і 110 В постійного струму, а також монтажні та налагоджувальні роботи, дослідження та вимірювання у цих електроустановках</t>
  </si>
  <si>
    <t>Робота на гідрометеорологічних станціях, спорудженнях зв'язку</t>
  </si>
  <si>
    <t>Машиністи (кочегари), оператори котельних, працівники служби газнагляду</t>
  </si>
  <si>
    <t>Роботи у військовій охороні, службах спецзв`язку, апараті інкасації, банківських структурах, інших закладах та службах, яким дозволено носити вогнепальну зброю та її застосовувати</t>
  </si>
  <si>
    <t>Аварійно-рятувальні служби (роботи) з ліквідації надзвичайних ситуацій природного та техногенного характеру (не враховано дослідження сенсомоторних реакцій, уваги, реакції на об’єкт, що рухається, швидкості переключення уваги, емоційної стійкості та відчуття тривоги, стійкості до дії стресів, орієнтації у просторі, втомлюваності, здатності приймати рішення в екстремальних умовах)</t>
  </si>
  <si>
    <t>Працівники складів, холодильників</t>
  </si>
  <si>
    <t>Адміністрація та персонал продовольчих ринків (крім осіб, які  не мають контакту з продукцією, що зберігається та реалізується)</t>
  </si>
  <si>
    <t>Продавці молокопродуктів та готової до вживання харчової продукції власного виробництва, товарів дитячого асортименту</t>
  </si>
  <si>
    <t>Працівники харчоблоків</t>
  </si>
  <si>
    <t>Інший персонал (слюсарі, столяри, двірники, електромонтери, прибиральники)</t>
  </si>
  <si>
    <t>Адміністрація, яка бере участь у процесі обслуговування</t>
  </si>
  <si>
    <t>Робітники, безпосередньо причетні до водопостачання та збору стічних вод</t>
  </si>
  <si>
    <t>Тваринники, працівники тваринницьких ферм, працівники цехів виготовлення кормів, оператори машинного доїння, оператори штучного запліднення тварин</t>
  </si>
  <si>
    <t>Попередній профілактичний медичний огляд для отримання посвідчення водія транспортних засобів</t>
  </si>
  <si>
    <t>Психіатричний  профілактичний медичний огляд</t>
  </si>
  <si>
    <t>Наркологічний профілактичний огляд</t>
  </si>
  <si>
    <t>1.1</t>
  </si>
  <si>
    <t>1.2</t>
  </si>
  <si>
    <t>1.3</t>
  </si>
  <si>
    <t>2.9</t>
  </si>
  <si>
    <t>Попередні профілактичні медичні огляди працівників окремих професій, виробництв і організацій, діяльність яких пов’язана з обслуговуванням населення і може призвести до поширення інфекційних хвороб (крім випадків, коли медичні огляди проводяться за направленнями органів державної служби зайнятості), а також відповідні періодичні профілактичні медичні огляди:</t>
  </si>
  <si>
    <t>Працівники всіх виробничих цехів, працівники лабораторій та заквасного відділення</t>
  </si>
  <si>
    <t>Працівники складів, холодильників, персонал, який миє обладнання, та прибиральники приміщень</t>
  </si>
  <si>
    <t>Передрейсовий та післярейсовий огляди водіїв</t>
  </si>
  <si>
    <t>Мазки на гонорею</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</si>
</sst>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00"/>
    <numFmt numFmtId="171" formatCode="0.00000"/>
    <numFmt numFmtId="172" formatCode="0.00000000"/>
    <numFmt numFmtId="173" formatCode="0.0000000"/>
    <numFmt numFmtId="174" formatCode="0.000000"/>
    <numFmt numFmtId="175" formatCode="#,##0.0"/>
  </numFmts>
  <fonts count="62">
    <font>
      <sz val="10"/>
      <name val="Arial Cyr"/>
      <family val="0"/>
    </font>
    <font>
      <sz val="10"/>
      <name val="Times New Roman"/>
      <family val="1"/>
    </font>
    <font>
      <b/>
      <sz val="14"/>
      <name val="Times New Roman"/>
      <family val="1"/>
    </font>
    <font>
      <b/>
      <u val="single"/>
      <sz val="14"/>
      <name val="Times New Roman"/>
      <family val="1"/>
    </font>
    <font>
      <sz val="11"/>
      <name val="Times New Roman"/>
      <family val="1"/>
    </font>
    <font>
      <sz val="12"/>
      <name val="Times New Roman"/>
      <family val="1"/>
    </font>
    <font>
      <sz val="9"/>
      <name val="Times New Roman"/>
      <family val="1"/>
    </font>
    <font>
      <b/>
      <sz val="12"/>
      <name val="Times New Roman"/>
      <family val="1"/>
    </font>
    <font>
      <sz val="8"/>
      <name val="Arial Cyr"/>
      <family val="0"/>
    </font>
    <font>
      <sz val="11"/>
      <name val="Arial Cyr"/>
      <family val="0"/>
    </font>
    <font>
      <sz val="14"/>
      <name val="Times New Roman"/>
      <family val="1"/>
    </font>
    <font>
      <u val="single"/>
      <sz val="10"/>
      <color indexed="12"/>
      <name val="Arial Cyr"/>
      <family val="0"/>
    </font>
    <font>
      <u val="single"/>
      <sz val="10"/>
      <color indexed="36"/>
      <name val="Arial Cyr"/>
      <family val="0"/>
    </font>
    <font>
      <b/>
      <i/>
      <sz val="11"/>
      <name val="Times New Roman"/>
      <family val="1"/>
    </font>
    <font>
      <b/>
      <i/>
      <sz val="12"/>
      <name val="Times New Roman"/>
      <family val="1"/>
    </font>
    <font>
      <sz val="14"/>
      <name val="Arial Cyr"/>
      <family val="0"/>
    </font>
    <font>
      <i/>
      <sz val="12"/>
      <name val="Times New Roman"/>
      <family val="1"/>
    </font>
    <font>
      <b/>
      <sz val="13"/>
      <name val="Times New Roman"/>
      <family val="1"/>
    </font>
    <font>
      <b/>
      <sz val="10"/>
      <name val="Arial Cyr"/>
      <family val="0"/>
    </font>
    <font>
      <sz val="11"/>
      <color indexed="10"/>
      <name val="Times New Roman"/>
      <family val="1"/>
    </font>
    <font>
      <b/>
      <i/>
      <sz val="14"/>
      <name val="Times New Roman"/>
      <family val="1"/>
    </font>
    <font>
      <i/>
      <sz val="10"/>
      <name val="Arial Cyr"/>
      <family val="0"/>
    </font>
    <font>
      <b/>
      <i/>
      <sz val="9"/>
      <name val="Times New Roman"/>
      <family val="1"/>
    </font>
    <font>
      <sz val="12"/>
      <name val="Arial Cyr"/>
      <family val="0"/>
    </font>
    <font>
      <sz val="20"/>
      <color indexed="10"/>
      <name val="Arial Cyr"/>
      <family val="0"/>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1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2" borderId="0" applyNumberFormat="0" applyBorder="0" applyAlignment="0" applyProtection="0"/>
  </cellStyleXfs>
  <cellXfs count="314">
    <xf numFmtId="0" fontId="0" fillId="0" borderId="0" xfId="0" applyAlignment="1">
      <alignment/>
    </xf>
    <xf numFmtId="0" fontId="5" fillId="0" borderId="0" xfId="0" applyFont="1" applyAlignment="1">
      <alignment/>
    </xf>
    <xf numFmtId="0" fontId="3" fillId="0" borderId="0" xfId="0" applyFont="1" applyAlignment="1">
      <alignment horizontal="center"/>
    </xf>
    <xf numFmtId="0" fontId="9" fillId="0" borderId="0" xfId="0" applyFont="1" applyAlignment="1">
      <alignment horizontal="center"/>
    </xf>
    <xf numFmtId="0" fontId="0" fillId="0" borderId="0" xfId="0" applyAlignment="1">
      <alignment horizontal="center"/>
    </xf>
    <xf numFmtId="0" fontId="0" fillId="0" borderId="0" xfId="0" applyAlignment="1">
      <alignment/>
    </xf>
    <xf numFmtId="0" fontId="6" fillId="33" borderId="10" xfId="0" applyFont="1" applyFill="1" applyBorder="1" applyAlignment="1">
      <alignment vertical="top" wrapText="1"/>
    </xf>
    <xf numFmtId="0" fontId="6" fillId="33" borderId="10" xfId="0" applyFont="1" applyFill="1" applyBorder="1" applyAlignment="1">
      <alignment horizontal="center" wrapText="1"/>
    </xf>
    <xf numFmtId="0" fontId="0" fillId="0" borderId="0" xfId="0" applyAlignment="1">
      <alignment horizontal="center" vertical="center"/>
    </xf>
    <xf numFmtId="0" fontId="4" fillId="33" borderId="10" xfId="0" applyFont="1" applyFill="1" applyBorder="1" applyAlignment="1">
      <alignment horizontal="center" vertical="center" wrapText="1"/>
    </xf>
    <xf numFmtId="0" fontId="10" fillId="0" borderId="0" xfId="0" applyFont="1" applyAlignment="1">
      <alignment/>
    </xf>
    <xf numFmtId="2" fontId="5" fillId="0" borderId="0" xfId="0" applyNumberFormat="1" applyFont="1" applyAlignment="1">
      <alignment/>
    </xf>
    <xf numFmtId="2" fontId="5" fillId="33" borderId="10" xfId="0" applyNumberFormat="1" applyFont="1" applyFill="1" applyBorder="1" applyAlignment="1">
      <alignment horizontal="center" wrapText="1"/>
    </xf>
    <xf numFmtId="168" fontId="5" fillId="0" borderId="10" xfId="0" applyNumberFormat="1" applyFont="1" applyBorder="1" applyAlignment="1">
      <alignment horizontal="center"/>
    </xf>
    <xf numFmtId="0" fontId="10" fillId="0" borderId="0" xfId="0" applyFont="1" applyAlignment="1">
      <alignment horizontal="center"/>
    </xf>
    <xf numFmtId="0" fontId="15" fillId="0" borderId="0" xfId="0" applyFont="1" applyAlignment="1">
      <alignment/>
    </xf>
    <xf numFmtId="0" fontId="15" fillId="0" borderId="0" xfId="0" applyFont="1" applyAlignment="1">
      <alignment horizontal="center"/>
    </xf>
    <xf numFmtId="168" fontId="5" fillId="0" borderId="10" xfId="0" applyNumberFormat="1" applyFont="1" applyBorder="1" applyAlignment="1">
      <alignment horizontal="center" vertical="center"/>
    </xf>
    <xf numFmtId="0" fontId="2" fillId="0" borderId="0" xfId="0" applyFont="1" applyAlignment="1">
      <alignment horizontal="center" wrapText="1"/>
    </xf>
    <xf numFmtId="0" fontId="4" fillId="0" borderId="10" xfId="0" applyFont="1" applyBorder="1" applyAlignment="1">
      <alignment horizontal="center" vertical="center" wrapText="1"/>
    </xf>
    <xf numFmtId="0" fontId="5" fillId="0" borderId="10" xfId="0" applyFont="1" applyBorder="1" applyAlignment="1">
      <alignment horizontal="center" vertical="center" wrapText="1"/>
    </xf>
    <xf numFmtId="2" fontId="5" fillId="0" borderId="10" xfId="0" applyNumberFormat="1" applyFont="1" applyBorder="1" applyAlignment="1">
      <alignment horizontal="center" vertical="center" wrapText="1"/>
    </xf>
    <xf numFmtId="0" fontId="0" fillId="0" borderId="10" xfId="0" applyBorder="1" applyAlignment="1">
      <alignment/>
    </xf>
    <xf numFmtId="168" fontId="0" fillId="0" borderId="0" xfId="0" applyNumberFormat="1" applyAlignment="1">
      <alignment/>
    </xf>
    <xf numFmtId="0" fontId="10" fillId="0" borderId="0" xfId="0" applyFont="1" applyAlignment="1">
      <alignment horizontal="left"/>
    </xf>
    <xf numFmtId="0" fontId="14" fillId="33" borderId="11" xfId="0" applyFont="1" applyFill="1" applyBorder="1" applyAlignment="1">
      <alignment horizontal="left" vertical="top" wrapText="1"/>
    </xf>
    <xf numFmtId="2" fontId="5" fillId="0" borderId="10" xfId="0" applyNumberFormat="1" applyFont="1" applyBorder="1" applyAlignment="1">
      <alignment horizontal="center"/>
    </xf>
    <xf numFmtId="0" fontId="0" fillId="0" borderId="0" xfId="0" applyBorder="1" applyAlignment="1">
      <alignment/>
    </xf>
    <xf numFmtId="0" fontId="5" fillId="0" borderId="10" xfId="0" applyFont="1" applyBorder="1" applyAlignment="1">
      <alignment/>
    </xf>
    <xf numFmtId="49" fontId="9" fillId="0" borderId="0" xfId="0" applyNumberFormat="1" applyFont="1" applyAlignment="1">
      <alignment horizontal="center"/>
    </xf>
    <xf numFmtId="0" fontId="5" fillId="0" borderId="0" xfId="0" applyFont="1" applyBorder="1" applyAlignment="1">
      <alignment/>
    </xf>
    <xf numFmtId="168" fontId="5" fillId="0" borderId="0" xfId="0" applyNumberFormat="1" applyFont="1" applyBorder="1" applyAlignment="1">
      <alignment/>
    </xf>
    <xf numFmtId="175" fontId="0" fillId="0" borderId="0" xfId="0" applyNumberFormat="1" applyBorder="1" applyAlignment="1">
      <alignment/>
    </xf>
    <xf numFmtId="0" fontId="18" fillId="0" borderId="0" xfId="0" applyFont="1" applyAlignment="1">
      <alignment/>
    </xf>
    <xf numFmtId="0" fontId="18" fillId="0" borderId="0" xfId="0" applyFont="1" applyBorder="1" applyAlignment="1">
      <alignment/>
    </xf>
    <xf numFmtId="0" fontId="7" fillId="0" borderId="0" xfId="0" applyFont="1" applyBorder="1" applyAlignment="1">
      <alignment/>
    </xf>
    <xf numFmtId="2" fontId="2" fillId="0" borderId="0" xfId="0" applyNumberFormat="1" applyFont="1" applyAlignment="1">
      <alignment/>
    </xf>
    <xf numFmtId="0" fontId="18" fillId="0" borderId="0" xfId="0" applyFont="1" applyAlignment="1">
      <alignment/>
    </xf>
    <xf numFmtId="0" fontId="5" fillId="0" borderId="0" xfId="0" applyFont="1" applyBorder="1" applyAlignment="1">
      <alignment horizontal="center"/>
    </xf>
    <xf numFmtId="2" fontId="5" fillId="0" borderId="0" xfId="0" applyNumberFormat="1" applyFont="1" applyBorder="1" applyAlignment="1">
      <alignment horizontal="center"/>
    </xf>
    <xf numFmtId="0" fontId="1" fillId="0" borderId="0" xfId="0" applyFont="1" applyBorder="1" applyAlignment="1">
      <alignment horizontal="center"/>
    </xf>
    <xf numFmtId="0" fontId="6" fillId="33" borderId="0" xfId="0" applyFont="1" applyFill="1" applyBorder="1" applyAlignment="1">
      <alignment vertical="top" wrapText="1"/>
    </xf>
    <xf numFmtId="0" fontId="0" fillId="0" borderId="0" xfId="0" applyBorder="1" applyAlignment="1">
      <alignment/>
    </xf>
    <xf numFmtId="49" fontId="9" fillId="0" borderId="0" xfId="0" applyNumberFormat="1" applyFont="1" applyBorder="1" applyAlignment="1">
      <alignment horizontal="center"/>
    </xf>
    <xf numFmtId="2" fontId="5" fillId="0" borderId="12" xfId="0" applyNumberFormat="1" applyFont="1" applyBorder="1" applyAlignment="1">
      <alignment horizontal="center"/>
    </xf>
    <xf numFmtId="4" fontId="5" fillId="33" borderId="10" xfId="0" applyNumberFormat="1" applyFont="1" applyFill="1" applyBorder="1" applyAlignment="1">
      <alignment horizontal="center" vertical="top" wrapText="1"/>
    </xf>
    <xf numFmtId="49" fontId="4" fillId="33" borderId="10" xfId="0" applyNumberFormat="1" applyFont="1" applyFill="1" applyBorder="1" applyAlignment="1">
      <alignment horizontal="center" vertical="top" wrapText="1"/>
    </xf>
    <xf numFmtId="4" fontId="4" fillId="33" borderId="10" xfId="0" applyNumberFormat="1" applyFont="1" applyFill="1" applyBorder="1" applyAlignment="1">
      <alignment horizontal="center" wrapText="1"/>
    </xf>
    <xf numFmtId="168" fontId="0" fillId="0" borderId="0" xfId="0" applyNumberFormat="1" applyBorder="1" applyAlignment="1">
      <alignment/>
    </xf>
    <xf numFmtId="4" fontId="19" fillId="33" borderId="10" xfId="0" applyNumberFormat="1" applyFont="1" applyFill="1" applyBorder="1" applyAlignment="1">
      <alignment horizontal="center" wrapText="1"/>
    </xf>
    <xf numFmtId="4" fontId="5" fillId="33" borderId="10" xfId="0" applyNumberFormat="1" applyFont="1" applyFill="1" applyBorder="1" applyAlignment="1">
      <alignment horizontal="center" wrapText="1"/>
    </xf>
    <xf numFmtId="49" fontId="7" fillId="33" borderId="10" xfId="0" applyNumberFormat="1" applyFont="1" applyFill="1" applyBorder="1" applyAlignment="1">
      <alignment horizontal="left" vertical="top" wrapText="1"/>
    </xf>
    <xf numFmtId="2" fontId="5" fillId="0" borderId="12" xfId="0" applyNumberFormat="1" applyFont="1" applyBorder="1" applyAlignment="1">
      <alignment horizontal="center" vertical="center"/>
    </xf>
    <xf numFmtId="4" fontId="5" fillId="0" borderId="10" xfId="0" applyNumberFormat="1" applyFont="1" applyBorder="1" applyAlignment="1">
      <alignment horizontal="center" vertical="center"/>
    </xf>
    <xf numFmtId="0" fontId="4" fillId="0" borderId="10" xfId="0" applyFont="1" applyBorder="1" applyAlignment="1">
      <alignment horizontal="center" vertical="top" wrapText="1"/>
    </xf>
    <xf numFmtId="49" fontId="4" fillId="0" borderId="10" xfId="0" applyNumberFormat="1" applyFont="1" applyBorder="1" applyAlignment="1">
      <alignment horizontal="center" vertical="top" wrapText="1"/>
    </xf>
    <xf numFmtId="49" fontId="4" fillId="0" borderId="13" xfId="0" applyNumberFormat="1" applyFont="1" applyBorder="1" applyAlignment="1">
      <alignment horizontal="center" vertical="top" wrapText="1"/>
    </xf>
    <xf numFmtId="49" fontId="0" fillId="0" borderId="13" xfId="0" applyNumberFormat="1" applyBorder="1" applyAlignment="1">
      <alignment horizontal="center" vertical="top" wrapText="1"/>
    </xf>
    <xf numFmtId="49" fontId="0" fillId="0" borderId="14" xfId="0" applyNumberFormat="1" applyBorder="1" applyAlignment="1">
      <alignment horizontal="center" vertical="top" wrapText="1"/>
    </xf>
    <xf numFmtId="4" fontId="5" fillId="0" borderId="10" xfId="0" applyNumberFormat="1" applyFont="1" applyBorder="1" applyAlignment="1">
      <alignment horizontal="center" wrapText="1"/>
    </xf>
    <xf numFmtId="0" fontId="0" fillId="0" borderId="15" xfId="0" applyBorder="1" applyAlignment="1">
      <alignment horizontal="center"/>
    </xf>
    <xf numFmtId="0" fontId="0" fillId="0" borderId="15" xfId="0" applyBorder="1" applyAlignment="1">
      <alignment horizontal="center" wrapText="1"/>
    </xf>
    <xf numFmtId="0" fontId="22" fillId="33" borderId="15" xfId="0" applyFont="1" applyFill="1" applyBorder="1" applyAlignment="1">
      <alignment horizontal="center" wrapText="1"/>
    </xf>
    <xf numFmtId="0" fontId="14" fillId="0" borderId="0" xfId="0" applyFont="1" applyAlignment="1">
      <alignment/>
    </xf>
    <xf numFmtId="4" fontId="5" fillId="0" borderId="12" xfId="0" applyNumberFormat="1" applyFont="1" applyBorder="1" applyAlignment="1">
      <alignment horizontal="center" wrapText="1"/>
    </xf>
    <xf numFmtId="0" fontId="0" fillId="0" borderId="14" xfId="0" applyBorder="1" applyAlignment="1">
      <alignment/>
    </xf>
    <xf numFmtId="4" fontId="5" fillId="0" borderId="16" xfId="0" applyNumberFormat="1" applyFont="1" applyBorder="1" applyAlignment="1">
      <alignment horizontal="center" wrapText="1"/>
    </xf>
    <xf numFmtId="4" fontId="5" fillId="0" borderId="14" xfId="0" applyNumberFormat="1" applyFont="1" applyBorder="1" applyAlignment="1">
      <alignment horizontal="center" wrapText="1"/>
    </xf>
    <xf numFmtId="175" fontId="0" fillId="0" borderId="10" xfId="0" applyNumberFormat="1" applyBorder="1" applyAlignment="1">
      <alignment horizontal="center"/>
    </xf>
    <xf numFmtId="0" fontId="23" fillId="0" borderId="0" xfId="0" applyFont="1" applyAlignment="1">
      <alignment horizontal="left"/>
    </xf>
    <xf numFmtId="0" fontId="23" fillId="0" borderId="0" xfId="0" applyFont="1" applyBorder="1" applyAlignment="1">
      <alignment horizontal="left"/>
    </xf>
    <xf numFmtId="168" fontId="23" fillId="0" borderId="0" xfId="0" applyNumberFormat="1" applyFont="1" applyBorder="1" applyAlignment="1">
      <alignment horizontal="left"/>
    </xf>
    <xf numFmtId="175" fontId="23" fillId="0" borderId="0" xfId="0" applyNumberFormat="1" applyFont="1" applyBorder="1" applyAlignment="1">
      <alignment horizontal="left"/>
    </xf>
    <xf numFmtId="2" fontId="5" fillId="0" borderId="17" xfId="0" applyNumberFormat="1" applyFont="1" applyBorder="1" applyAlignment="1">
      <alignment horizontal="center"/>
    </xf>
    <xf numFmtId="0" fontId="5" fillId="0" borderId="18" xfId="0" applyFont="1" applyBorder="1" applyAlignment="1">
      <alignment horizontal="center" wrapText="1"/>
    </xf>
    <xf numFmtId="2" fontId="5" fillId="0" borderId="18" xfId="0" applyNumberFormat="1" applyFont="1" applyBorder="1" applyAlignment="1">
      <alignment horizontal="center" wrapText="1"/>
    </xf>
    <xf numFmtId="2" fontId="5" fillId="33" borderId="16" xfId="0" applyNumberFormat="1" applyFont="1" applyFill="1" applyBorder="1" applyAlignment="1">
      <alignment horizontal="center" wrapText="1"/>
    </xf>
    <xf numFmtId="2" fontId="5" fillId="33" borderId="14" xfId="0" applyNumberFormat="1" applyFont="1" applyFill="1" applyBorder="1" applyAlignment="1">
      <alignment horizontal="center" wrapText="1"/>
    </xf>
    <xf numFmtId="0" fontId="6" fillId="33" borderId="16" xfId="0" applyFont="1" applyFill="1" applyBorder="1" applyAlignment="1">
      <alignment horizontal="center" wrapText="1"/>
    </xf>
    <xf numFmtId="0" fontId="0" fillId="0" borderId="0" xfId="0" applyBorder="1" applyAlignment="1">
      <alignment horizontal="center" vertical="center"/>
    </xf>
    <xf numFmtId="2" fontId="4" fillId="33" borderId="12"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0" fontId="0" fillId="0" borderId="15" xfId="0" applyBorder="1" applyAlignment="1">
      <alignment wrapText="1"/>
    </xf>
    <xf numFmtId="0" fontId="5" fillId="0" borderId="15" xfId="0" applyFont="1" applyBorder="1" applyAlignment="1">
      <alignment horizontal="center" wrapText="1"/>
    </xf>
    <xf numFmtId="0" fontId="24" fillId="0" borderId="0" xfId="0" applyFont="1" applyBorder="1" applyAlignment="1">
      <alignment/>
    </xf>
    <xf numFmtId="0" fontId="0" fillId="0" borderId="10" xfId="0" applyBorder="1" applyAlignment="1">
      <alignment horizontal="center" wrapText="1"/>
    </xf>
    <xf numFmtId="0" fontId="6" fillId="33" borderId="12" xfId="0" applyFont="1" applyFill="1" applyBorder="1" applyAlignment="1">
      <alignment horizontal="center" wrapText="1"/>
    </xf>
    <xf numFmtId="0" fontId="6" fillId="0" borderId="10" xfId="0" applyFont="1" applyBorder="1" applyAlignment="1">
      <alignment horizontal="center"/>
    </xf>
    <xf numFmtId="0" fontId="6" fillId="0" borderId="14" xfId="0" applyFont="1" applyBorder="1" applyAlignment="1">
      <alignment horizontal="center"/>
    </xf>
    <xf numFmtId="49" fontId="4" fillId="0" borderId="10" xfId="0" applyNumberFormat="1" applyFont="1" applyFill="1" applyBorder="1" applyAlignment="1">
      <alignment horizontal="center" vertical="top" wrapText="1"/>
    </xf>
    <xf numFmtId="0" fontId="0" fillId="0" borderId="0" xfId="0" applyFill="1" applyAlignment="1">
      <alignment/>
    </xf>
    <xf numFmtId="0" fontId="6" fillId="0" borderId="10" xfId="0" applyFont="1" applyFill="1" applyBorder="1" applyAlignment="1">
      <alignment horizontal="center" wrapText="1"/>
    </xf>
    <xf numFmtId="4" fontId="5" fillId="0" borderId="10" xfId="0" applyNumberFormat="1" applyFont="1" applyFill="1" applyBorder="1" applyAlignment="1">
      <alignment horizontal="center" wrapText="1"/>
    </xf>
    <xf numFmtId="49" fontId="0" fillId="0" borderId="14" xfId="0" applyNumberFormat="1" applyFill="1" applyBorder="1" applyAlignment="1">
      <alignment horizontal="center" vertical="top" wrapText="1"/>
    </xf>
    <xf numFmtId="2" fontId="5" fillId="0" borderId="10" xfId="0" applyNumberFormat="1" applyFont="1" applyFill="1" applyBorder="1" applyAlignment="1">
      <alignment horizontal="center" vertical="center"/>
    </xf>
    <xf numFmtId="49" fontId="0" fillId="0" borderId="10" xfId="0" applyNumberFormat="1" applyFill="1" applyBorder="1" applyAlignment="1">
      <alignment horizontal="center" vertical="top" wrapText="1"/>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2" fontId="5" fillId="0" borderId="14"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4" fillId="0" borderId="13" xfId="0" applyNumberFormat="1" applyFont="1" applyFill="1" applyBorder="1" applyAlignment="1">
      <alignment horizontal="center" vertical="top" wrapText="1"/>
    </xf>
    <xf numFmtId="0" fontId="6" fillId="0" borderId="18" xfId="0" applyFont="1" applyFill="1" applyBorder="1" applyAlignment="1">
      <alignment horizontal="center" vertical="center" wrapText="1"/>
    </xf>
    <xf numFmtId="0" fontId="1" fillId="0" borderId="10" xfId="0" applyFont="1" applyFill="1" applyBorder="1" applyAlignment="1">
      <alignment horizontal="center" wrapText="1"/>
    </xf>
    <xf numFmtId="2" fontId="5" fillId="0" borderId="10" xfId="0" applyNumberFormat="1" applyFont="1" applyFill="1" applyBorder="1" applyAlignment="1">
      <alignment/>
    </xf>
    <xf numFmtId="2" fontId="5" fillId="0" borderId="10" xfId="0" applyNumberFormat="1" applyFont="1" applyFill="1" applyBorder="1" applyAlignment="1">
      <alignment horizontal="center" vertical="center" wrapText="1"/>
    </xf>
    <xf numFmtId="49" fontId="0" fillId="0" borderId="13" xfId="0" applyNumberFormat="1" applyFill="1" applyBorder="1" applyAlignment="1">
      <alignment horizontal="center" vertical="top" wrapText="1"/>
    </xf>
    <xf numFmtId="0" fontId="4" fillId="0" borderId="10" xfId="0" applyFont="1" applyFill="1" applyBorder="1" applyAlignment="1">
      <alignment horizontal="center" vertical="top" wrapText="1"/>
    </xf>
    <xf numFmtId="0" fontId="9" fillId="0" borderId="0" xfId="0" applyFont="1" applyFill="1" applyAlignment="1">
      <alignment horizontal="center"/>
    </xf>
    <xf numFmtId="0" fontId="0" fillId="0" borderId="0" xfId="0" applyFill="1" applyAlignment="1">
      <alignment horizontal="center"/>
    </xf>
    <xf numFmtId="2" fontId="5" fillId="0" borderId="0" xfId="0" applyNumberFormat="1" applyFont="1" applyFill="1" applyAlignment="1">
      <alignment/>
    </xf>
    <xf numFmtId="49" fontId="5" fillId="0" borderId="14" xfId="0" applyNumberFormat="1" applyFont="1" applyFill="1" applyBorder="1" applyAlignment="1">
      <alignment horizontal="left" vertical="top" wrapText="1"/>
    </xf>
    <xf numFmtId="49" fontId="5" fillId="0" borderId="13" xfId="0" applyNumberFormat="1" applyFont="1" applyFill="1" applyBorder="1" applyAlignment="1">
      <alignment horizontal="left" vertical="top" wrapText="1"/>
    </xf>
    <xf numFmtId="49" fontId="5" fillId="0" borderId="18" xfId="0" applyNumberFormat="1" applyFont="1" applyFill="1" applyBorder="1" applyAlignment="1">
      <alignment horizontal="left" vertical="top" wrapText="1"/>
    </xf>
    <xf numFmtId="49" fontId="18" fillId="0" borderId="14" xfId="0" applyNumberFormat="1" applyFont="1" applyFill="1" applyBorder="1" applyAlignment="1">
      <alignment horizontal="center" vertical="top" wrapText="1"/>
    </xf>
    <xf numFmtId="0" fontId="6" fillId="0" borderId="16" xfId="0" applyFont="1" applyFill="1" applyBorder="1" applyAlignment="1">
      <alignment horizontal="center" vertical="center" wrapText="1"/>
    </xf>
    <xf numFmtId="0" fontId="6" fillId="0" borderId="12" xfId="0" applyFont="1" applyFill="1" applyBorder="1" applyAlignment="1">
      <alignment horizontal="center" vertical="center" wrapText="1"/>
    </xf>
    <xf numFmtId="4" fontId="5"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68" fontId="61" fillId="0" borderId="0" xfId="0" applyNumberFormat="1" applyFont="1" applyFill="1" applyAlignment="1">
      <alignment/>
    </xf>
    <xf numFmtId="0" fontId="25" fillId="0" borderId="10" xfId="0" applyFont="1" applyBorder="1" applyAlignment="1">
      <alignment horizontal="center" vertical="top"/>
    </xf>
    <xf numFmtId="4" fontId="5" fillId="0" borderId="19" xfId="0" applyNumberFormat="1" applyFont="1" applyFill="1" applyBorder="1" applyAlignment="1">
      <alignment horizontal="center" vertical="center" wrapText="1"/>
    </xf>
    <xf numFmtId="49" fontId="0" fillId="0" borderId="14" xfId="0" applyNumberFormat="1" applyFill="1" applyBorder="1" applyAlignment="1">
      <alignment horizontal="center" vertical="top" wrapText="1"/>
    </xf>
    <xf numFmtId="49" fontId="0" fillId="0" borderId="18" xfId="0" applyNumberFormat="1" applyFill="1" applyBorder="1" applyAlignment="1">
      <alignment horizontal="center" vertical="top" wrapText="1"/>
    </xf>
    <xf numFmtId="0" fontId="5" fillId="0" borderId="16" xfId="0" applyFont="1" applyFill="1" applyBorder="1" applyAlignment="1">
      <alignment horizontal="justify" vertical="top" wrapText="1"/>
    </xf>
    <xf numFmtId="0" fontId="5" fillId="0" borderId="20" xfId="0" applyFont="1" applyFill="1" applyBorder="1" applyAlignment="1">
      <alignment horizontal="justify" vertical="top" wrapText="1"/>
    </xf>
    <xf numFmtId="0" fontId="5" fillId="0" borderId="21" xfId="0" applyFont="1" applyFill="1" applyBorder="1" applyAlignment="1">
      <alignment horizontal="justify" vertical="top" wrapText="1"/>
    </xf>
    <xf numFmtId="0" fontId="5" fillId="0" borderId="19" xfId="0" applyFont="1" applyFill="1" applyBorder="1" applyAlignment="1">
      <alignment horizontal="justify" vertical="top" wrapText="1"/>
    </xf>
    <xf numFmtId="0" fontId="5" fillId="0" borderId="0" xfId="0" applyFont="1" applyFill="1" applyBorder="1" applyAlignment="1">
      <alignment horizontal="justify" vertical="top" wrapText="1"/>
    </xf>
    <xf numFmtId="0" fontId="5" fillId="0" borderId="22" xfId="0" applyFont="1" applyFill="1" applyBorder="1" applyAlignment="1">
      <alignment horizontal="justify" vertical="top" wrapText="1"/>
    </xf>
    <xf numFmtId="0" fontId="5" fillId="0" borderId="17" xfId="0" applyFont="1" applyFill="1" applyBorder="1" applyAlignment="1">
      <alignment horizontal="justify" vertical="top" wrapText="1"/>
    </xf>
    <xf numFmtId="0" fontId="5" fillId="0" borderId="15" xfId="0" applyFont="1" applyFill="1" applyBorder="1" applyAlignment="1">
      <alignment horizontal="justify" vertical="top" wrapText="1"/>
    </xf>
    <xf numFmtId="0" fontId="5" fillId="0" borderId="23" xfId="0" applyFont="1" applyFill="1" applyBorder="1" applyAlignment="1">
      <alignment horizontal="justify" vertical="top" wrapText="1"/>
    </xf>
    <xf numFmtId="0" fontId="7" fillId="0" borderId="12" xfId="0" applyFont="1" applyFill="1" applyBorder="1" applyAlignment="1">
      <alignment horizontal="justify" vertical="center"/>
    </xf>
    <xf numFmtId="0" fontId="7" fillId="0" borderId="11" xfId="0" applyFont="1" applyFill="1" applyBorder="1" applyAlignment="1">
      <alignment horizontal="justify" vertical="center"/>
    </xf>
    <xf numFmtId="0" fontId="7" fillId="0" borderId="24" xfId="0" applyFont="1" applyFill="1" applyBorder="1" applyAlignment="1">
      <alignment horizontal="justify" vertical="center"/>
    </xf>
    <xf numFmtId="0" fontId="13" fillId="0" borderId="12" xfId="0" applyFont="1" applyFill="1" applyBorder="1" applyAlignment="1">
      <alignment horizontal="justify" vertical="center" wrapText="1"/>
    </xf>
    <xf numFmtId="0" fontId="13" fillId="0" borderId="11" xfId="0" applyFont="1" applyFill="1" applyBorder="1" applyAlignment="1">
      <alignment horizontal="justify" vertical="center" wrapText="1"/>
    </xf>
    <xf numFmtId="0" fontId="13" fillId="0" borderId="24" xfId="0" applyFont="1" applyFill="1" applyBorder="1" applyAlignment="1">
      <alignment horizontal="justify" vertical="center" wrapText="1"/>
    </xf>
    <xf numFmtId="2" fontId="7" fillId="0" borderId="12" xfId="0" applyNumberFormat="1" applyFont="1" applyFill="1" applyBorder="1" applyAlignment="1">
      <alignment horizontal="left" vertical="top" wrapText="1"/>
    </xf>
    <xf numFmtId="2" fontId="0" fillId="0" borderId="11" xfId="0" applyNumberFormat="1" applyFont="1" applyFill="1" applyBorder="1" applyAlignment="1">
      <alignment/>
    </xf>
    <xf numFmtId="2" fontId="0" fillId="0" borderId="24" xfId="0" applyNumberFormat="1" applyFont="1" applyFill="1" applyBorder="1" applyAlignment="1">
      <alignment/>
    </xf>
    <xf numFmtId="49" fontId="4" fillId="0" borderId="14" xfId="0" applyNumberFormat="1" applyFont="1" applyFill="1" applyBorder="1" applyAlignment="1">
      <alignment horizontal="center" vertical="top" wrapText="1"/>
    </xf>
    <xf numFmtId="0" fontId="0" fillId="0" borderId="20" xfId="0" applyFill="1" applyBorder="1" applyAlignment="1">
      <alignment horizontal="justify" vertical="top" wrapText="1"/>
    </xf>
    <xf numFmtId="0" fontId="0" fillId="0" borderId="21" xfId="0" applyFill="1" applyBorder="1" applyAlignment="1">
      <alignment horizontal="justify" vertical="top" wrapText="1"/>
    </xf>
    <xf numFmtId="0" fontId="0" fillId="0" borderId="19" xfId="0" applyFill="1" applyBorder="1" applyAlignment="1">
      <alignment horizontal="justify" vertical="top" wrapText="1"/>
    </xf>
    <xf numFmtId="0" fontId="0" fillId="0" borderId="0" xfId="0" applyFill="1" applyAlignment="1">
      <alignment horizontal="justify" vertical="top" wrapText="1"/>
    </xf>
    <xf numFmtId="0" fontId="0" fillId="0" borderId="22" xfId="0" applyFill="1" applyBorder="1" applyAlignment="1">
      <alignment horizontal="justify" vertical="top" wrapText="1"/>
    </xf>
    <xf numFmtId="0" fontId="0" fillId="0" borderId="13" xfId="0" applyFill="1" applyBorder="1" applyAlignment="1">
      <alignment horizontal="center" vertical="top" wrapText="1"/>
    </xf>
    <xf numFmtId="0" fontId="0" fillId="0" borderId="18" xfId="0"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8" xfId="0" applyNumberFormat="1" applyFont="1" applyFill="1" applyBorder="1" applyAlignment="1">
      <alignment horizontal="center" vertical="top" wrapText="1"/>
    </xf>
    <xf numFmtId="0" fontId="0" fillId="0" borderId="14" xfId="0" applyFill="1" applyBorder="1" applyAlignment="1">
      <alignment horizontal="center" vertical="top" wrapText="1"/>
    </xf>
    <xf numFmtId="0" fontId="0" fillId="0" borderId="0" xfId="0" applyFill="1" applyBorder="1" applyAlignment="1">
      <alignment horizontal="justify" vertical="top" wrapText="1"/>
    </xf>
    <xf numFmtId="0" fontId="0" fillId="0" borderId="17" xfId="0" applyFill="1" applyBorder="1" applyAlignment="1">
      <alignment horizontal="justify" vertical="top" wrapText="1"/>
    </xf>
    <xf numFmtId="0" fontId="0" fillId="0" borderId="15" xfId="0" applyFill="1" applyBorder="1" applyAlignment="1">
      <alignment horizontal="justify" vertical="top" wrapText="1"/>
    </xf>
    <xf numFmtId="0" fontId="0" fillId="0" borderId="23" xfId="0" applyFill="1" applyBorder="1" applyAlignment="1">
      <alignment horizontal="justify" vertical="top" wrapText="1"/>
    </xf>
    <xf numFmtId="0" fontId="7" fillId="0" borderId="12" xfId="0" applyFont="1" applyFill="1" applyBorder="1" applyAlignment="1">
      <alignment horizontal="left" vertical="top" wrapText="1"/>
    </xf>
    <xf numFmtId="0" fontId="0" fillId="0" borderId="11" xfId="0" applyFont="1" applyFill="1" applyBorder="1" applyAlignment="1">
      <alignment/>
    </xf>
    <xf numFmtId="0" fontId="0" fillId="0" borderId="24" xfId="0" applyFont="1" applyFill="1" applyBorder="1" applyAlignment="1">
      <alignment/>
    </xf>
    <xf numFmtId="49" fontId="0" fillId="0" borderId="13" xfId="0" applyNumberFormat="1" applyFill="1" applyBorder="1" applyAlignment="1">
      <alignment horizontal="center" vertical="top" wrapText="1"/>
    </xf>
    <xf numFmtId="0" fontId="7" fillId="0" borderId="12" xfId="0" applyFont="1" applyFill="1" applyBorder="1" applyAlignment="1">
      <alignment horizontal="left" vertical="center"/>
    </xf>
    <xf numFmtId="0" fontId="7" fillId="0" borderId="11" xfId="0" applyFont="1" applyFill="1" applyBorder="1" applyAlignment="1">
      <alignment horizontal="left" vertical="center"/>
    </xf>
    <xf numFmtId="0" fontId="7" fillId="0" borderId="24" xfId="0" applyFont="1" applyFill="1" applyBorder="1" applyAlignment="1">
      <alignment horizontal="left" vertical="center"/>
    </xf>
    <xf numFmtId="0" fontId="7" fillId="0" borderId="11" xfId="0" applyFont="1" applyFill="1" applyBorder="1" applyAlignment="1">
      <alignment horizontal="left" vertical="top" wrapText="1"/>
    </xf>
    <xf numFmtId="0" fontId="7" fillId="0" borderId="24" xfId="0" applyFont="1" applyFill="1" applyBorder="1" applyAlignment="1">
      <alignment horizontal="left" vertical="top" wrapText="1"/>
    </xf>
    <xf numFmtId="0" fontId="5" fillId="0" borderId="12" xfId="0" applyFont="1" applyFill="1" applyBorder="1" applyAlignment="1">
      <alignment horizontal="justify" vertical="top" wrapText="1"/>
    </xf>
    <xf numFmtId="0" fontId="5" fillId="0" borderId="11" xfId="0" applyFont="1" applyFill="1" applyBorder="1" applyAlignment="1">
      <alignment horizontal="justify" vertical="top" wrapText="1"/>
    </xf>
    <xf numFmtId="0" fontId="5" fillId="0" borderId="24" xfId="0" applyFont="1" applyFill="1" applyBorder="1" applyAlignment="1">
      <alignment horizontal="justify" vertical="top" wrapText="1"/>
    </xf>
    <xf numFmtId="0" fontId="7" fillId="0" borderId="10" xfId="0" applyFont="1" applyFill="1" applyBorder="1" applyAlignment="1">
      <alignment horizontal="left" vertical="top" wrapText="1"/>
    </xf>
    <xf numFmtId="0" fontId="0" fillId="0" borderId="10" xfId="0" applyFont="1" applyFill="1" applyBorder="1" applyAlignment="1">
      <alignment/>
    </xf>
    <xf numFmtId="0" fontId="5" fillId="0" borderId="10" xfId="0" applyFont="1" applyFill="1" applyBorder="1" applyAlignment="1">
      <alignment horizontal="justify" vertical="top" wrapText="1"/>
    </xf>
    <xf numFmtId="0" fontId="0" fillId="0" borderId="10" xfId="0" applyFill="1" applyBorder="1" applyAlignment="1">
      <alignment horizontal="justify" vertical="top" wrapText="1"/>
    </xf>
    <xf numFmtId="49" fontId="4" fillId="0" borderId="10" xfId="0" applyNumberFormat="1" applyFont="1" applyFill="1" applyBorder="1" applyAlignment="1">
      <alignment horizontal="center" vertical="top" wrapText="1"/>
    </xf>
    <xf numFmtId="49" fontId="0" fillId="0" borderId="10" xfId="0" applyNumberFormat="1" applyFill="1" applyBorder="1" applyAlignment="1">
      <alignment horizontal="center" vertical="top" wrapText="1"/>
    </xf>
    <xf numFmtId="0" fontId="5" fillId="0" borderId="10" xfId="0" applyFont="1" applyFill="1" applyBorder="1" applyAlignment="1">
      <alignment horizontal="left" vertical="top" wrapText="1"/>
    </xf>
    <xf numFmtId="0" fontId="3" fillId="0" borderId="0" xfId="0" applyFont="1" applyAlignment="1">
      <alignment horizontal="center"/>
    </xf>
    <xf numFmtId="0" fontId="4" fillId="0" borderId="10" xfId="0" applyFont="1" applyFill="1" applyBorder="1" applyAlignment="1">
      <alignment horizontal="center" vertical="center" wrapText="1"/>
    </xf>
    <xf numFmtId="0" fontId="14" fillId="0" borderId="12" xfId="0" applyFont="1" applyFill="1" applyBorder="1" applyAlignment="1">
      <alignment horizontal="left" vertical="top" wrapText="1"/>
    </xf>
    <xf numFmtId="0" fontId="14" fillId="0" borderId="11" xfId="0" applyFont="1" applyFill="1" applyBorder="1" applyAlignment="1">
      <alignment horizontal="left" vertical="top" wrapText="1"/>
    </xf>
    <xf numFmtId="0" fontId="0" fillId="0" borderId="11" xfId="0" applyBorder="1" applyAlignment="1">
      <alignment/>
    </xf>
    <xf numFmtId="0" fontId="0" fillId="0" borderId="24" xfId="0" applyBorder="1" applyAlignment="1">
      <alignment/>
    </xf>
    <xf numFmtId="0" fontId="10" fillId="0" borderId="0" xfId="0" applyFont="1" applyAlignment="1">
      <alignment horizontal="left"/>
    </xf>
    <xf numFmtId="0" fontId="10" fillId="0" borderId="0" xfId="0" applyFont="1" applyAlignment="1">
      <alignment horizontal="center"/>
    </xf>
    <xf numFmtId="0" fontId="2" fillId="0" borderId="0" xfId="0" applyFont="1" applyAlignment="1">
      <alignment horizontal="center" wrapText="1"/>
    </xf>
    <xf numFmtId="0" fontId="0" fillId="0" borderId="0" xfId="0" applyAlignment="1">
      <alignment horizontal="center" wrapText="1"/>
    </xf>
    <xf numFmtId="0" fontId="5" fillId="0" borderId="11" xfId="0" applyFont="1" applyFill="1" applyBorder="1" applyAlignment="1">
      <alignment horizontal="left" vertical="top" wrapText="1"/>
    </xf>
    <xf numFmtId="0" fontId="5" fillId="0" borderId="24" xfId="0" applyFont="1" applyFill="1" applyBorder="1" applyAlignment="1">
      <alignment horizontal="left" vertical="top" wrapText="1"/>
    </xf>
    <xf numFmtId="0" fontId="5" fillId="0" borderId="10"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7" fillId="0" borderId="12" xfId="0" applyFont="1" applyFill="1" applyBorder="1" applyAlignment="1">
      <alignment horizontal="justify" vertical="top" wrapText="1"/>
    </xf>
    <xf numFmtId="0" fontId="7" fillId="0" borderId="11" xfId="0" applyFont="1" applyFill="1" applyBorder="1" applyAlignment="1">
      <alignment horizontal="justify" vertical="top" wrapText="1"/>
    </xf>
    <xf numFmtId="0" fontId="7" fillId="0" borderId="24" xfId="0" applyFont="1" applyFill="1" applyBorder="1" applyAlignment="1">
      <alignment horizontal="justify" vertical="top" wrapText="1"/>
    </xf>
    <xf numFmtId="0" fontId="18" fillId="0" borderId="11" xfId="0" applyFont="1" applyFill="1" applyBorder="1" applyAlignment="1">
      <alignment vertical="top" wrapText="1"/>
    </xf>
    <xf numFmtId="0" fontId="18" fillId="0" borderId="24" xfId="0" applyFont="1" applyFill="1" applyBorder="1" applyAlignment="1">
      <alignment vertical="top" wrapText="1"/>
    </xf>
    <xf numFmtId="0" fontId="10" fillId="0" borderId="0" xfId="0" applyNumberFormat="1" applyFont="1" applyAlignment="1" applyProtection="1">
      <alignment vertical="center" wrapText="1"/>
      <protection locked="0"/>
    </xf>
    <xf numFmtId="0" fontId="6" fillId="33" borderId="14" xfId="0" applyFont="1" applyFill="1" applyBorder="1" applyAlignment="1">
      <alignment horizontal="center" wrapText="1"/>
    </xf>
    <xf numFmtId="0" fontId="6" fillId="33" borderId="18" xfId="0" applyFont="1" applyFill="1" applyBorder="1" applyAlignment="1">
      <alignment horizontal="center" wrapText="1"/>
    </xf>
    <xf numFmtId="49" fontId="4" fillId="33" borderId="10" xfId="0" applyNumberFormat="1" applyFont="1" applyFill="1" applyBorder="1" applyAlignment="1">
      <alignment horizontal="center" vertical="top" wrapText="1"/>
    </xf>
    <xf numFmtId="0" fontId="5" fillId="33" borderId="16" xfId="0" applyFont="1" applyFill="1" applyBorder="1" applyAlignment="1">
      <alignment horizontal="left" vertical="top" wrapText="1"/>
    </xf>
    <xf numFmtId="0" fontId="5" fillId="33" borderId="20" xfId="0" applyFont="1" applyFill="1" applyBorder="1" applyAlignment="1">
      <alignment horizontal="left" vertical="top" wrapText="1"/>
    </xf>
    <xf numFmtId="0" fontId="5" fillId="33" borderId="21" xfId="0" applyFont="1" applyFill="1" applyBorder="1" applyAlignment="1">
      <alignment horizontal="left" vertical="top" wrapText="1"/>
    </xf>
    <xf numFmtId="0" fontId="5" fillId="33" borderId="19" xfId="0" applyFont="1" applyFill="1" applyBorder="1" applyAlignment="1">
      <alignment horizontal="left" vertical="top" wrapText="1"/>
    </xf>
    <xf numFmtId="0" fontId="5" fillId="33" borderId="0" xfId="0" applyFont="1" applyFill="1" applyBorder="1" applyAlignment="1">
      <alignment horizontal="left" vertical="top" wrapText="1"/>
    </xf>
    <xf numFmtId="0" fontId="5" fillId="33" borderId="22" xfId="0" applyFont="1" applyFill="1" applyBorder="1" applyAlignment="1">
      <alignment horizontal="left" vertical="top" wrapText="1"/>
    </xf>
    <xf numFmtId="0" fontId="5" fillId="33" borderId="17" xfId="0" applyFont="1" applyFill="1" applyBorder="1" applyAlignment="1">
      <alignment horizontal="left" vertical="top" wrapText="1"/>
    </xf>
    <xf numFmtId="0" fontId="5" fillId="33" borderId="15" xfId="0" applyFont="1" applyFill="1" applyBorder="1" applyAlignment="1">
      <alignment horizontal="left" vertical="top" wrapText="1"/>
    </xf>
    <xf numFmtId="0" fontId="5" fillId="33" borderId="23" xfId="0" applyFont="1" applyFill="1" applyBorder="1" applyAlignment="1">
      <alignment horizontal="left" vertical="top" wrapText="1"/>
    </xf>
    <xf numFmtId="49" fontId="4" fillId="33" borderId="14" xfId="0" applyNumberFormat="1" applyFont="1" applyFill="1" applyBorder="1" applyAlignment="1">
      <alignment horizontal="center" vertical="top" wrapText="1"/>
    </xf>
    <xf numFmtId="49" fontId="4" fillId="33" borderId="13" xfId="0" applyNumberFormat="1" applyFont="1" applyFill="1" applyBorder="1" applyAlignment="1">
      <alignment horizontal="center" vertical="top" wrapText="1"/>
    </xf>
    <xf numFmtId="49" fontId="4" fillId="33" borderId="18" xfId="0" applyNumberFormat="1" applyFont="1" applyFill="1" applyBorder="1" applyAlignment="1">
      <alignment horizontal="center" vertical="top" wrapText="1"/>
    </xf>
    <xf numFmtId="0" fontId="5" fillId="33" borderId="10" xfId="0" applyFont="1" applyFill="1" applyBorder="1" applyAlignment="1">
      <alignment horizontal="left" vertical="top" wrapText="1"/>
    </xf>
    <xf numFmtId="0" fontId="0" fillId="0" borderId="10" xfId="0" applyBorder="1" applyAlignment="1">
      <alignment horizontal="left" vertical="top" wrapText="1"/>
    </xf>
    <xf numFmtId="0" fontId="5" fillId="0" borderId="10" xfId="0" applyFont="1" applyBorder="1" applyAlignment="1">
      <alignment horizontal="left" vertical="top" wrapText="1"/>
    </xf>
    <xf numFmtId="49" fontId="0" fillId="0" borderId="13" xfId="0" applyNumberFormat="1" applyBorder="1" applyAlignment="1">
      <alignment horizontal="center" vertical="top" wrapText="1"/>
    </xf>
    <xf numFmtId="49" fontId="0" fillId="0" borderId="18" xfId="0" applyNumberFormat="1" applyBorder="1" applyAlignment="1">
      <alignment horizontal="center" vertical="top" wrapText="1"/>
    </xf>
    <xf numFmtId="0" fontId="14" fillId="33" borderId="10" xfId="0" applyFont="1" applyFill="1" applyBorder="1" applyAlignment="1">
      <alignment horizontal="left" vertical="top" wrapText="1"/>
    </xf>
    <xf numFmtId="0" fontId="0" fillId="0" borderId="10" xfId="0" applyBorder="1" applyAlignment="1">
      <alignment/>
    </xf>
    <xf numFmtId="0" fontId="0" fillId="33" borderId="10" xfId="0" applyFill="1" applyBorder="1" applyAlignment="1">
      <alignment/>
    </xf>
    <xf numFmtId="0" fontId="14" fillId="0" borderId="12" xfId="0" applyFont="1" applyBorder="1" applyAlignment="1">
      <alignment horizontal="left" vertical="top" wrapText="1"/>
    </xf>
    <xf numFmtId="0" fontId="14" fillId="0" borderId="11" xfId="0" applyFont="1" applyBorder="1" applyAlignment="1">
      <alignment horizontal="left" vertical="top" wrapText="1"/>
    </xf>
    <xf numFmtId="0" fontId="14" fillId="0" borderId="24" xfId="0" applyFont="1" applyBorder="1" applyAlignment="1">
      <alignment horizontal="left" vertical="top" wrapText="1"/>
    </xf>
    <xf numFmtId="0" fontId="5" fillId="0" borderId="16" xfId="0" applyFont="1" applyBorder="1" applyAlignment="1">
      <alignment horizontal="left" vertical="top"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17" xfId="0" applyFont="1" applyBorder="1" applyAlignment="1">
      <alignment horizontal="left" vertical="top" wrapText="1"/>
    </xf>
    <xf numFmtId="0" fontId="5" fillId="0" borderId="15" xfId="0" applyFont="1" applyBorder="1" applyAlignment="1">
      <alignment horizontal="left" vertical="top" wrapText="1"/>
    </xf>
    <xf numFmtId="0" fontId="5" fillId="0" borderId="23" xfId="0" applyFont="1" applyBorder="1" applyAlignment="1">
      <alignment horizontal="left" vertical="top" wrapText="1"/>
    </xf>
    <xf numFmtId="0" fontId="5" fillId="0" borderId="19" xfId="0" applyFont="1" applyBorder="1" applyAlignment="1">
      <alignment horizontal="left" vertical="top" wrapText="1"/>
    </xf>
    <xf numFmtId="0" fontId="5" fillId="0" borderId="0" xfId="0" applyFont="1" applyBorder="1" applyAlignment="1">
      <alignment horizontal="left" vertical="top" wrapText="1"/>
    </xf>
    <xf numFmtId="0" fontId="5" fillId="0" borderId="22" xfId="0" applyFont="1" applyBorder="1" applyAlignment="1">
      <alignment horizontal="left" vertical="top" wrapText="1"/>
    </xf>
    <xf numFmtId="49" fontId="0" fillId="0" borderId="14" xfId="0" applyNumberFormat="1" applyBorder="1" applyAlignment="1">
      <alignment horizontal="center"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0" xfId="0" applyBorder="1" applyAlignment="1">
      <alignment horizontal="left" vertical="top" wrapText="1"/>
    </xf>
    <xf numFmtId="0" fontId="0" fillId="0" borderId="22" xfId="0" applyBorder="1" applyAlignment="1">
      <alignment horizontal="left" vertical="top" wrapText="1"/>
    </xf>
    <xf numFmtId="0" fontId="0" fillId="0" borderId="19" xfId="0" applyBorder="1" applyAlignment="1">
      <alignment horizontal="left" vertical="top" wrapText="1"/>
    </xf>
    <xf numFmtId="0" fontId="0" fillId="0" borderId="0" xfId="0" applyAlignment="1">
      <alignment horizontal="left" vertical="top" wrapText="1"/>
    </xf>
    <xf numFmtId="0" fontId="6" fillId="33" borderId="10" xfId="0" applyFont="1" applyFill="1" applyBorder="1" applyAlignment="1">
      <alignment horizontal="center" wrapText="1"/>
    </xf>
    <xf numFmtId="0" fontId="0" fillId="0" borderId="17" xfId="0" applyBorder="1" applyAlignment="1">
      <alignment horizontal="left" vertical="top" wrapText="1"/>
    </xf>
    <xf numFmtId="0" fontId="0" fillId="0" borderId="15" xfId="0" applyBorder="1" applyAlignment="1">
      <alignment horizontal="left" vertical="top" wrapText="1"/>
    </xf>
    <xf numFmtId="0" fontId="0" fillId="0" borderId="23" xfId="0" applyBorder="1" applyAlignment="1">
      <alignment horizontal="left" vertical="top" wrapText="1"/>
    </xf>
    <xf numFmtId="49" fontId="0" fillId="0" borderId="10" xfId="0" applyNumberFormat="1" applyBorder="1" applyAlignment="1">
      <alignment horizontal="center" vertical="top" wrapText="1"/>
    </xf>
    <xf numFmtId="0" fontId="2" fillId="0" borderId="0" xfId="0" applyFont="1" applyAlignment="1">
      <alignment horizontal="left"/>
    </xf>
    <xf numFmtId="0" fontId="5" fillId="0" borderId="12" xfId="0" applyFont="1" applyBorder="1" applyAlignment="1">
      <alignment horizontal="justify" vertical="top" wrapText="1"/>
    </xf>
    <xf numFmtId="0" fontId="5" fillId="0" borderId="11" xfId="0" applyFont="1" applyBorder="1" applyAlignment="1">
      <alignment horizontal="justify" vertical="top" wrapText="1"/>
    </xf>
    <xf numFmtId="0" fontId="5" fillId="0" borderId="24" xfId="0" applyFont="1" applyBorder="1" applyAlignment="1">
      <alignment horizontal="justify" vertical="top" wrapText="1"/>
    </xf>
    <xf numFmtId="0" fontId="0" fillId="0" borderId="11" xfId="0" applyBorder="1" applyAlignment="1">
      <alignment vertical="top" wrapText="1"/>
    </xf>
    <xf numFmtId="0" fontId="0" fillId="0" borderId="24" xfId="0" applyBorder="1" applyAlignment="1">
      <alignment vertical="top" wrapText="1"/>
    </xf>
    <xf numFmtId="0" fontId="0" fillId="0" borderId="14" xfId="0" applyBorder="1" applyAlignment="1">
      <alignment horizontal="center" vertical="top" wrapText="1"/>
    </xf>
    <xf numFmtId="0" fontId="0" fillId="0" borderId="13" xfId="0" applyBorder="1" applyAlignment="1">
      <alignment horizontal="center" vertical="top" wrapText="1"/>
    </xf>
    <xf numFmtId="0" fontId="0" fillId="0" borderId="18" xfId="0" applyBorder="1" applyAlignment="1">
      <alignment horizontal="center" vertical="top" wrapText="1"/>
    </xf>
    <xf numFmtId="0" fontId="14" fillId="33" borderId="12" xfId="0" applyFont="1" applyFill="1" applyBorder="1" applyAlignment="1">
      <alignment horizontal="left"/>
    </xf>
    <xf numFmtId="0" fontId="14" fillId="33" borderId="11" xfId="0" applyFont="1" applyFill="1" applyBorder="1" applyAlignment="1">
      <alignment horizontal="left"/>
    </xf>
    <xf numFmtId="0" fontId="14" fillId="33" borderId="24" xfId="0" applyFont="1" applyFill="1" applyBorder="1" applyAlignment="1">
      <alignment horizontal="left"/>
    </xf>
    <xf numFmtId="2" fontId="5" fillId="33" borderId="16" xfId="0" applyNumberFormat="1" applyFont="1" applyFill="1" applyBorder="1" applyAlignment="1">
      <alignment horizontal="left" vertical="top" wrapText="1"/>
    </xf>
    <xf numFmtId="2" fontId="0" fillId="0" borderId="20" xfId="0" applyNumberFormat="1" applyBorder="1" applyAlignment="1">
      <alignment horizontal="left" vertical="top" wrapText="1"/>
    </xf>
    <xf numFmtId="2" fontId="0" fillId="0" borderId="21" xfId="0" applyNumberFormat="1" applyBorder="1" applyAlignment="1">
      <alignment horizontal="left" vertical="top" wrapText="1"/>
    </xf>
    <xf numFmtId="2" fontId="0" fillId="0" borderId="17" xfId="0" applyNumberFormat="1" applyBorder="1" applyAlignment="1">
      <alignment horizontal="left" vertical="top" wrapText="1"/>
    </xf>
    <xf numFmtId="2" fontId="0" fillId="0" borderId="15" xfId="0" applyNumberFormat="1" applyBorder="1" applyAlignment="1">
      <alignment horizontal="left" vertical="top" wrapText="1"/>
    </xf>
    <xf numFmtId="2" fontId="0" fillId="0" borderId="23" xfId="0" applyNumberFormat="1" applyBorder="1" applyAlignment="1">
      <alignment horizontal="left" vertical="top" wrapText="1"/>
    </xf>
    <xf numFmtId="0" fontId="4" fillId="33" borderId="10" xfId="0" applyFont="1" applyFill="1" applyBorder="1" applyAlignment="1">
      <alignment horizontal="center" vertical="center" wrapText="1"/>
    </xf>
    <xf numFmtId="0" fontId="4" fillId="33" borderId="12" xfId="0" applyFont="1" applyFill="1" applyBorder="1" applyAlignment="1">
      <alignment horizontal="left" vertical="top" wrapText="1"/>
    </xf>
    <xf numFmtId="0" fontId="4" fillId="33" borderId="11" xfId="0" applyFont="1" applyFill="1" applyBorder="1" applyAlignment="1">
      <alignment horizontal="left" vertical="top" wrapText="1"/>
    </xf>
    <xf numFmtId="0" fontId="4" fillId="33" borderId="24" xfId="0" applyFont="1" applyFill="1" applyBorder="1" applyAlignment="1">
      <alignment horizontal="left" vertical="top" wrapText="1"/>
    </xf>
    <xf numFmtId="0" fontId="7" fillId="33" borderId="12" xfId="0" applyFont="1" applyFill="1" applyBorder="1" applyAlignment="1">
      <alignment horizontal="left" vertical="top" wrapText="1"/>
    </xf>
    <xf numFmtId="0" fontId="5" fillId="33" borderId="11" xfId="0" applyFont="1" applyFill="1" applyBorder="1" applyAlignment="1">
      <alignment horizontal="left" vertical="top" wrapText="1"/>
    </xf>
    <xf numFmtId="0" fontId="5" fillId="33" borderId="24" xfId="0" applyFont="1" applyFill="1" applyBorder="1" applyAlignment="1">
      <alignment horizontal="left" vertical="top" wrapText="1"/>
    </xf>
    <xf numFmtId="168" fontId="5" fillId="0" borderId="10" xfId="0" applyNumberFormat="1" applyFont="1" applyBorder="1" applyAlignment="1">
      <alignment horizontal="center"/>
    </xf>
    <xf numFmtId="0" fontId="5" fillId="33" borderId="14" xfId="0" applyFont="1" applyFill="1" applyBorder="1" applyAlignment="1">
      <alignment horizontal="left" vertical="top" wrapText="1"/>
    </xf>
    <xf numFmtId="0" fontId="5" fillId="33" borderId="12" xfId="0" applyFont="1" applyFill="1" applyBorder="1" applyAlignment="1">
      <alignment horizontal="left" vertical="top" wrapText="1"/>
    </xf>
    <xf numFmtId="0" fontId="5" fillId="0" borderId="10" xfId="0" applyFont="1" applyBorder="1" applyAlignment="1">
      <alignment/>
    </xf>
    <xf numFmtId="0" fontId="0" fillId="0" borderId="10" xfId="0" applyFont="1" applyBorder="1" applyAlignment="1">
      <alignment/>
    </xf>
    <xf numFmtId="0" fontId="20" fillId="33" borderId="12" xfId="0" applyFont="1" applyFill="1" applyBorder="1" applyAlignment="1">
      <alignment horizontal="left" vertical="top" wrapText="1"/>
    </xf>
    <xf numFmtId="0" fontId="20" fillId="33" borderId="11" xfId="0" applyFont="1" applyFill="1" applyBorder="1" applyAlignment="1">
      <alignment horizontal="left" vertical="top" wrapText="1"/>
    </xf>
    <xf numFmtId="0" fontId="20" fillId="33" borderId="24" xfId="0" applyFont="1" applyFill="1" applyBorder="1" applyAlignment="1">
      <alignment horizontal="left" vertical="top" wrapText="1"/>
    </xf>
    <xf numFmtId="0" fontId="0" fillId="0" borderId="11" xfId="0" applyFont="1" applyBorder="1" applyAlignment="1">
      <alignment/>
    </xf>
    <xf numFmtId="0" fontId="0" fillId="0" borderId="24" xfId="0" applyFont="1" applyBorder="1" applyAlignment="1">
      <alignment/>
    </xf>
    <xf numFmtId="0" fontId="6" fillId="33" borderId="16" xfId="0" applyFont="1" applyFill="1" applyBorder="1" applyAlignment="1">
      <alignment horizontal="center" wrapText="1"/>
    </xf>
    <xf numFmtId="0" fontId="6" fillId="33" borderId="17" xfId="0" applyFont="1" applyFill="1" applyBorder="1" applyAlignment="1">
      <alignment horizontal="center" wrapText="1"/>
    </xf>
    <xf numFmtId="2" fontId="5" fillId="33" borderId="16" xfId="0" applyNumberFormat="1" applyFont="1" applyFill="1" applyBorder="1" applyAlignment="1">
      <alignment horizontal="center" wrapText="1"/>
    </xf>
    <xf numFmtId="2" fontId="1" fillId="0" borderId="17" xfId="0" applyNumberFormat="1" applyFont="1" applyBorder="1" applyAlignment="1">
      <alignment horizontal="center"/>
    </xf>
    <xf numFmtId="49" fontId="5" fillId="33" borderId="14" xfId="0" applyNumberFormat="1" applyFont="1" applyFill="1" applyBorder="1" applyAlignment="1">
      <alignment horizontal="left" vertical="top" wrapText="1"/>
    </xf>
    <xf numFmtId="49" fontId="5" fillId="33" borderId="18" xfId="0" applyNumberFormat="1" applyFont="1" applyFill="1" applyBorder="1" applyAlignment="1">
      <alignment horizontal="left" vertical="top" wrapText="1"/>
    </xf>
    <xf numFmtId="2" fontId="7" fillId="33" borderId="12" xfId="0" applyNumberFormat="1" applyFont="1" applyFill="1" applyBorder="1" applyAlignment="1">
      <alignment horizontal="left" vertical="top" wrapText="1"/>
    </xf>
    <xf numFmtId="2" fontId="0" fillId="0" borderId="11" xfId="0" applyNumberFormat="1" applyFont="1" applyBorder="1" applyAlignment="1">
      <alignment/>
    </xf>
    <xf numFmtId="2" fontId="0" fillId="0" borderId="24" xfId="0" applyNumberFormat="1" applyFont="1" applyBorder="1" applyAlignment="1">
      <alignment/>
    </xf>
    <xf numFmtId="0" fontId="13" fillId="33" borderId="10" xfId="0" applyFont="1" applyFill="1" applyBorder="1" applyAlignment="1">
      <alignment horizontal="left" vertical="top" wrapText="1"/>
    </xf>
    <xf numFmtId="0" fontId="21" fillId="0" borderId="10" xfId="0" applyFont="1" applyBorder="1" applyAlignment="1">
      <alignment horizontal="left"/>
    </xf>
    <xf numFmtId="49" fontId="5" fillId="33" borderId="13" xfId="0" applyNumberFormat="1" applyFont="1" applyFill="1" applyBorder="1" applyAlignment="1">
      <alignment horizontal="left" vertical="top" wrapText="1"/>
    </xf>
    <xf numFmtId="0" fontId="1" fillId="33" borderId="10" xfId="0" applyFont="1" applyFill="1" applyBorder="1" applyAlignment="1">
      <alignment horizontal="left" vertical="top" wrapText="1"/>
    </xf>
    <xf numFmtId="0" fontId="5" fillId="0" borderId="10" xfId="0" applyFont="1" applyBorder="1" applyAlignment="1">
      <alignment horizontal="left" wrapText="1"/>
    </xf>
    <xf numFmtId="0" fontId="2" fillId="0" borderId="0" xfId="0" applyFont="1" applyAlignment="1">
      <alignment horizontal="center"/>
    </xf>
    <xf numFmtId="2" fontId="5" fillId="33" borderId="14" xfId="0" applyNumberFormat="1" applyFont="1" applyFill="1" applyBorder="1" applyAlignment="1">
      <alignment horizontal="center" wrapText="1"/>
    </xf>
    <xf numFmtId="0" fontId="0" fillId="0" borderId="18" xfId="0" applyBorder="1" applyAlignment="1">
      <alignment horizontal="center" wrapText="1"/>
    </xf>
    <xf numFmtId="0" fontId="5" fillId="0" borderId="10" xfId="0" applyFont="1" applyBorder="1" applyAlignment="1">
      <alignment horizontal="justify" vertical="center" wrapText="1"/>
    </xf>
    <xf numFmtId="0" fontId="0" fillId="0" borderId="10" xfId="0" applyBorder="1" applyAlignment="1">
      <alignment vertical="center" wrapText="1"/>
    </xf>
    <xf numFmtId="0" fontId="5" fillId="0" borderId="12" xfId="0" applyFont="1" applyBorder="1" applyAlignment="1">
      <alignment horizontal="justify" vertical="center" wrapText="1"/>
    </xf>
    <xf numFmtId="0" fontId="5" fillId="0" borderId="24" xfId="0" applyFont="1" applyBorder="1" applyAlignment="1">
      <alignment horizontal="justify" vertical="center" wrapText="1"/>
    </xf>
    <xf numFmtId="0" fontId="17" fillId="0" borderId="0" xfId="0" applyFont="1" applyAlignment="1">
      <alignment horizontal="center" wrapText="1"/>
    </xf>
    <xf numFmtId="0" fontId="5" fillId="0" borderId="11" xfId="0" applyFont="1" applyBorder="1" applyAlignment="1">
      <alignment horizontal="justify" vertical="center" wrapText="1"/>
    </xf>
    <xf numFmtId="0" fontId="0" fillId="0" borderId="11" xfId="0" applyBorder="1" applyAlignment="1">
      <alignment wrapText="1"/>
    </xf>
    <xf numFmtId="0" fontId="0" fillId="0" borderId="24" xfId="0" applyBorder="1" applyAlignment="1">
      <alignment wrapText="1"/>
    </xf>
    <xf numFmtId="0" fontId="0" fillId="0" borderId="0" xfId="0" applyNumberFormat="1" applyAlignment="1" applyProtection="1">
      <alignment/>
      <protection locked="0"/>
    </xf>
    <xf numFmtId="0" fontId="4" fillId="0" borderId="10" xfId="0" applyFont="1" applyBorder="1" applyAlignment="1">
      <alignment horizontal="center" vertical="center" wrapText="1"/>
    </xf>
    <xf numFmtId="0" fontId="5" fillId="0" borderId="0" xfId="0" applyFont="1" applyAlignment="1">
      <alignment horizontal="center" vertical="center"/>
    </xf>
    <xf numFmtId="0" fontId="5" fillId="0" borderId="10" xfId="0" applyFont="1" applyBorder="1" applyAlignment="1">
      <alignment horizontal="center" vertical="center" wrapText="1"/>
    </xf>
    <xf numFmtId="0" fontId="0" fillId="0" borderId="10" xfId="0" applyBorder="1" applyAlignment="1">
      <alignment horizontal="center" vertical="center" wrapText="1"/>
    </xf>
    <xf numFmtId="2" fontId="4" fillId="33" borderId="10"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top" wrapText="1"/>
    </xf>
    <xf numFmtId="2" fontId="5" fillId="0" borderId="10" xfId="0" applyNumberFormat="1" applyFont="1" applyFill="1" applyBorder="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200"/>
  <sheetViews>
    <sheetView tabSelected="1" zoomScalePageLayoutView="0" workbookViewId="0" topLeftCell="A141">
      <selection activeCell="F181" sqref="F181:H193"/>
    </sheetView>
  </sheetViews>
  <sheetFormatPr defaultColWidth="9.00390625" defaultRowHeight="12.75"/>
  <cols>
    <col min="1" max="1" width="5.625" style="3" customWidth="1"/>
    <col min="4" max="4" width="63.00390625" style="0" customWidth="1"/>
    <col min="5" max="5" width="18.625" style="4" customWidth="1"/>
    <col min="6" max="6" width="12.125" style="4" customWidth="1"/>
    <col min="7" max="7" width="12.125" style="11" customWidth="1"/>
    <col min="8" max="8" width="11.875" style="1" customWidth="1"/>
  </cols>
  <sheetData>
    <row r="1" spans="6:7" ht="18.75">
      <c r="F1" s="184" t="s">
        <v>26</v>
      </c>
      <c r="G1" s="184"/>
    </row>
    <row r="2" spans="1:8" ht="61.5" customHeight="1">
      <c r="A2" s="185" t="s">
        <v>64</v>
      </c>
      <c r="B2" s="186"/>
      <c r="C2" s="186"/>
      <c r="D2" s="186"/>
      <c r="E2" s="186"/>
      <c r="F2" s="186"/>
      <c r="G2" s="186"/>
      <c r="H2" s="186"/>
    </row>
    <row r="3" spans="1:6" ht="18.75">
      <c r="A3" s="177"/>
      <c r="B3" s="177"/>
      <c r="C3" s="177"/>
      <c r="D3" s="177"/>
      <c r="E3" s="177"/>
      <c r="F3" s="177"/>
    </row>
    <row r="4" spans="1:6" ht="9" customHeight="1">
      <c r="A4" s="2"/>
      <c r="B4" s="2"/>
      <c r="C4" s="2"/>
      <c r="D4" s="2"/>
      <c r="E4" s="2"/>
      <c r="F4" s="2"/>
    </row>
    <row r="5" spans="1:8" s="8" customFormat="1" ht="47.25" customHeight="1">
      <c r="A5" s="96" t="s">
        <v>0</v>
      </c>
      <c r="B5" s="178" t="s">
        <v>1</v>
      </c>
      <c r="C5" s="178"/>
      <c r="D5" s="178"/>
      <c r="E5" s="96" t="s">
        <v>20</v>
      </c>
      <c r="F5" s="97" t="s">
        <v>48</v>
      </c>
      <c r="G5" s="98" t="s">
        <v>49</v>
      </c>
      <c r="H5" s="96" t="s">
        <v>50</v>
      </c>
    </row>
    <row r="6" spans="1:8" ht="63.75" customHeight="1">
      <c r="A6" s="121">
        <v>1</v>
      </c>
      <c r="B6" s="137" t="s">
        <v>28</v>
      </c>
      <c r="C6" s="138"/>
      <c r="D6" s="138"/>
      <c r="E6" s="138"/>
      <c r="F6" s="138"/>
      <c r="G6" s="138"/>
      <c r="H6" s="139"/>
    </row>
    <row r="7" spans="1:8" ht="19.5" customHeight="1">
      <c r="A7" s="174" t="s">
        <v>315</v>
      </c>
      <c r="B7" s="172" t="s">
        <v>297</v>
      </c>
      <c r="C7" s="172"/>
      <c r="D7" s="172"/>
      <c r="E7" s="99" t="s">
        <v>2</v>
      </c>
      <c r="F7" s="106">
        <v>56.46</v>
      </c>
      <c r="G7" s="106">
        <v>114</v>
      </c>
      <c r="H7" s="106">
        <f aca="true" t="shared" si="0" ref="H7:H31">G7/F7</f>
        <v>2.0191285866099893</v>
      </c>
    </row>
    <row r="8" spans="1:8" ht="19.5" customHeight="1">
      <c r="A8" s="174"/>
      <c r="B8" s="172"/>
      <c r="C8" s="172"/>
      <c r="D8" s="172"/>
      <c r="E8" s="99" t="s">
        <v>4</v>
      </c>
      <c r="F8" s="106">
        <v>55.2</v>
      </c>
      <c r="G8" s="106">
        <v>91.8</v>
      </c>
      <c r="H8" s="106">
        <f t="shared" si="0"/>
        <v>1.6630434782608694</v>
      </c>
    </row>
    <row r="9" spans="1:8" ht="19.5" customHeight="1">
      <c r="A9" s="174" t="s">
        <v>316</v>
      </c>
      <c r="B9" s="172" t="s">
        <v>298</v>
      </c>
      <c r="C9" s="172"/>
      <c r="D9" s="172"/>
      <c r="E9" s="101" t="s">
        <v>2</v>
      </c>
      <c r="F9" s="106">
        <v>42.12</v>
      </c>
      <c r="G9" s="106">
        <v>73</v>
      </c>
      <c r="H9" s="106">
        <f t="shared" si="0"/>
        <v>1.7331433998100665</v>
      </c>
    </row>
    <row r="10" spans="1:8" ht="19.5" customHeight="1">
      <c r="A10" s="174"/>
      <c r="B10" s="172"/>
      <c r="C10" s="172"/>
      <c r="D10" s="172"/>
      <c r="E10" s="99" t="s">
        <v>4</v>
      </c>
      <c r="F10" s="106">
        <v>40.86</v>
      </c>
      <c r="G10" s="106">
        <v>68.3</v>
      </c>
      <c r="H10" s="106">
        <f t="shared" si="0"/>
        <v>1.6715614292706804</v>
      </c>
    </row>
    <row r="11" spans="1:8" ht="19.5" customHeight="1">
      <c r="A11" s="174" t="s">
        <v>317</v>
      </c>
      <c r="B11" s="125" t="s">
        <v>58</v>
      </c>
      <c r="C11" s="126"/>
      <c r="D11" s="127"/>
      <c r="E11" s="101" t="s">
        <v>2</v>
      </c>
      <c r="F11" s="106">
        <v>56.46</v>
      </c>
      <c r="G11" s="106">
        <v>45.8</v>
      </c>
      <c r="H11" s="106">
        <f t="shared" si="0"/>
        <v>0.8111937654976974</v>
      </c>
    </row>
    <row r="12" spans="1:8" ht="19.5" customHeight="1">
      <c r="A12" s="174"/>
      <c r="B12" s="146"/>
      <c r="C12" s="147"/>
      <c r="D12" s="148"/>
      <c r="E12" s="99" t="s">
        <v>4</v>
      </c>
      <c r="F12" s="106">
        <v>55.2</v>
      </c>
      <c r="G12" s="106">
        <v>41.1</v>
      </c>
      <c r="H12" s="106">
        <f t="shared" si="0"/>
        <v>0.7445652173913043</v>
      </c>
    </row>
    <row r="13" spans="1:8" ht="33.75" customHeight="1">
      <c r="A13" s="174" t="s">
        <v>230</v>
      </c>
      <c r="B13" s="172" t="s">
        <v>299</v>
      </c>
      <c r="C13" s="172"/>
      <c r="D13" s="172"/>
      <c r="E13" s="99" t="s">
        <v>2</v>
      </c>
      <c r="F13" s="106">
        <v>50.56</v>
      </c>
      <c r="G13" s="106">
        <v>87.4</v>
      </c>
      <c r="H13" s="106">
        <f t="shared" si="0"/>
        <v>1.7286392405063291</v>
      </c>
    </row>
    <row r="14" spans="1:8" ht="33.75" customHeight="1">
      <c r="A14" s="174"/>
      <c r="B14" s="172"/>
      <c r="C14" s="172"/>
      <c r="D14" s="172"/>
      <c r="E14" s="101" t="s">
        <v>4</v>
      </c>
      <c r="F14" s="106">
        <v>49.3</v>
      </c>
      <c r="G14" s="106">
        <v>82.7</v>
      </c>
      <c r="H14" s="106">
        <f t="shared" si="0"/>
        <v>1.6774847870182557</v>
      </c>
    </row>
    <row r="15" spans="1:8" ht="19.5" customHeight="1">
      <c r="A15" s="174" t="s">
        <v>224</v>
      </c>
      <c r="B15" s="172" t="s">
        <v>59</v>
      </c>
      <c r="C15" s="172"/>
      <c r="D15" s="172"/>
      <c r="E15" s="101" t="s">
        <v>2</v>
      </c>
      <c r="F15" s="106">
        <v>56.46</v>
      </c>
      <c r="G15" s="106">
        <v>96.5</v>
      </c>
      <c r="H15" s="106">
        <f t="shared" si="0"/>
        <v>1.7091746369110874</v>
      </c>
    </row>
    <row r="16" spans="1:8" ht="19.5" customHeight="1">
      <c r="A16" s="174"/>
      <c r="B16" s="172"/>
      <c r="C16" s="172"/>
      <c r="D16" s="172"/>
      <c r="E16" s="101" t="s">
        <v>4</v>
      </c>
      <c r="F16" s="106">
        <v>55.2</v>
      </c>
      <c r="G16" s="106">
        <v>91.8</v>
      </c>
      <c r="H16" s="106">
        <f t="shared" si="0"/>
        <v>1.6630434782608694</v>
      </c>
    </row>
    <row r="17" spans="1:8" ht="19.5" customHeight="1">
      <c r="A17" s="174" t="s">
        <v>220</v>
      </c>
      <c r="B17" s="172" t="s">
        <v>300</v>
      </c>
      <c r="C17" s="172"/>
      <c r="D17" s="172"/>
      <c r="E17" s="101" t="s">
        <v>2</v>
      </c>
      <c r="F17" s="106">
        <v>75.29</v>
      </c>
      <c r="G17" s="106">
        <v>142.4</v>
      </c>
      <c r="H17" s="106">
        <f t="shared" si="0"/>
        <v>1.8913534333908886</v>
      </c>
    </row>
    <row r="18" spans="1:8" ht="19.5" customHeight="1">
      <c r="A18" s="174"/>
      <c r="B18" s="172"/>
      <c r="C18" s="172"/>
      <c r="D18" s="172"/>
      <c r="E18" s="101" t="s">
        <v>4</v>
      </c>
      <c r="F18" s="106">
        <v>74.03</v>
      </c>
      <c r="G18" s="106">
        <v>120.2</v>
      </c>
      <c r="H18" s="106">
        <f t="shared" si="0"/>
        <v>1.6236660813183845</v>
      </c>
    </row>
    <row r="19" spans="1:8" ht="19.5" customHeight="1">
      <c r="A19" s="174" t="s">
        <v>217</v>
      </c>
      <c r="B19" s="125" t="s">
        <v>60</v>
      </c>
      <c r="C19" s="126"/>
      <c r="D19" s="127"/>
      <c r="E19" s="101" t="s">
        <v>2</v>
      </c>
      <c r="F19" s="106">
        <v>59.93</v>
      </c>
      <c r="G19" s="106">
        <v>100.8</v>
      </c>
      <c r="H19" s="106">
        <f t="shared" si="0"/>
        <v>1.6819622893375605</v>
      </c>
    </row>
    <row r="20" spans="1:8" ht="19.5" customHeight="1">
      <c r="A20" s="174"/>
      <c r="B20" s="128"/>
      <c r="C20" s="129"/>
      <c r="D20" s="130"/>
      <c r="E20" s="101" t="s">
        <v>4</v>
      </c>
      <c r="F20" s="106">
        <v>58.67</v>
      </c>
      <c r="G20" s="106">
        <v>96.1</v>
      </c>
      <c r="H20" s="106">
        <f t="shared" si="0"/>
        <v>1.637975115050281</v>
      </c>
    </row>
    <row r="21" spans="1:8" ht="19.5" customHeight="1">
      <c r="A21" s="174" t="s">
        <v>214</v>
      </c>
      <c r="B21" s="172" t="s">
        <v>301</v>
      </c>
      <c r="C21" s="172"/>
      <c r="D21" s="172"/>
      <c r="E21" s="99" t="s">
        <v>2</v>
      </c>
      <c r="F21" s="106">
        <v>51.49</v>
      </c>
      <c r="G21" s="106">
        <v>86.4</v>
      </c>
      <c r="H21" s="106">
        <f t="shared" si="0"/>
        <v>1.6779957273256945</v>
      </c>
    </row>
    <row r="22" spans="1:8" ht="19.5" customHeight="1">
      <c r="A22" s="174"/>
      <c r="B22" s="172"/>
      <c r="C22" s="172"/>
      <c r="D22" s="172"/>
      <c r="E22" s="101" t="s">
        <v>4</v>
      </c>
      <c r="F22" s="106">
        <v>51.49</v>
      </c>
      <c r="G22" s="106">
        <v>86.4</v>
      </c>
      <c r="H22" s="106">
        <f t="shared" si="0"/>
        <v>1.6779957273256945</v>
      </c>
    </row>
    <row r="23" spans="1:8" ht="25.5" customHeight="1">
      <c r="A23" s="174" t="s">
        <v>210</v>
      </c>
      <c r="B23" s="172" t="s">
        <v>302</v>
      </c>
      <c r="C23" s="172"/>
      <c r="D23" s="172"/>
      <c r="E23" s="101" t="s">
        <v>2</v>
      </c>
      <c r="F23" s="106">
        <v>75.29</v>
      </c>
      <c r="G23" s="106">
        <v>142.4</v>
      </c>
      <c r="H23" s="106">
        <f t="shared" si="0"/>
        <v>1.8913534333908886</v>
      </c>
    </row>
    <row r="24" spans="1:8" ht="25.5" customHeight="1">
      <c r="A24" s="174"/>
      <c r="B24" s="172"/>
      <c r="C24" s="172"/>
      <c r="D24" s="172"/>
      <c r="E24" s="101" t="s">
        <v>4</v>
      </c>
      <c r="F24" s="106">
        <v>74.03</v>
      </c>
      <c r="G24" s="106">
        <v>137.7</v>
      </c>
      <c r="H24" s="106">
        <f t="shared" si="0"/>
        <v>1.860056733756585</v>
      </c>
    </row>
    <row r="25" spans="1:8" ht="55.5" customHeight="1">
      <c r="A25" s="174" t="s">
        <v>206</v>
      </c>
      <c r="B25" s="125" t="s">
        <v>61</v>
      </c>
      <c r="C25" s="144"/>
      <c r="D25" s="145"/>
      <c r="E25" s="101" t="s">
        <v>2</v>
      </c>
      <c r="F25" s="106">
        <v>75.29</v>
      </c>
      <c r="G25" s="106">
        <v>142.4</v>
      </c>
      <c r="H25" s="106">
        <f t="shared" si="0"/>
        <v>1.8913534333908886</v>
      </c>
    </row>
    <row r="26" spans="1:8" ht="55.5" customHeight="1">
      <c r="A26" s="174"/>
      <c r="B26" s="146"/>
      <c r="C26" s="147"/>
      <c r="D26" s="148"/>
      <c r="E26" s="101" t="s">
        <v>4</v>
      </c>
      <c r="F26" s="106">
        <v>75.29</v>
      </c>
      <c r="G26" s="106">
        <v>142.4</v>
      </c>
      <c r="H26" s="106">
        <f t="shared" si="0"/>
        <v>1.8913534333908886</v>
      </c>
    </row>
    <row r="27" spans="1:8" ht="39.75" customHeight="1">
      <c r="A27" s="174" t="s">
        <v>202</v>
      </c>
      <c r="B27" s="125" t="s">
        <v>303</v>
      </c>
      <c r="C27" s="126"/>
      <c r="D27" s="127"/>
      <c r="E27" s="101" t="s">
        <v>2</v>
      </c>
      <c r="F27" s="106">
        <v>81.66</v>
      </c>
      <c r="G27" s="106">
        <v>158.9</v>
      </c>
      <c r="H27" s="106">
        <f t="shared" si="0"/>
        <v>1.9458731325006124</v>
      </c>
    </row>
    <row r="28" spans="1:8" ht="39.75" customHeight="1">
      <c r="A28" s="174"/>
      <c r="B28" s="128"/>
      <c r="C28" s="129"/>
      <c r="D28" s="130"/>
      <c r="E28" s="101" t="s">
        <v>4</v>
      </c>
      <c r="F28" s="106">
        <v>81.66</v>
      </c>
      <c r="G28" s="106">
        <v>158.9</v>
      </c>
      <c r="H28" s="106">
        <f t="shared" si="0"/>
        <v>1.9458731325006124</v>
      </c>
    </row>
    <row r="29" spans="1:8" ht="19.5" customHeight="1">
      <c r="A29" s="174" t="s">
        <v>199</v>
      </c>
      <c r="B29" s="172" t="s">
        <v>62</v>
      </c>
      <c r="C29" s="172"/>
      <c r="D29" s="172"/>
      <c r="E29" s="101" t="s">
        <v>2</v>
      </c>
      <c r="F29" s="106">
        <v>56.46</v>
      </c>
      <c r="G29" s="106">
        <v>96.5</v>
      </c>
      <c r="H29" s="106">
        <f t="shared" si="0"/>
        <v>1.7091746369110874</v>
      </c>
    </row>
    <row r="30" spans="1:8" ht="19.5" customHeight="1">
      <c r="A30" s="174"/>
      <c r="B30" s="172"/>
      <c r="C30" s="172"/>
      <c r="D30" s="172"/>
      <c r="E30" s="101" t="s">
        <v>4</v>
      </c>
      <c r="F30" s="106">
        <v>55.2</v>
      </c>
      <c r="G30" s="106">
        <v>91.8</v>
      </c>
      <c r="H30" s="106">
        <f t="shared" si="0"/>
        <v>1.6630434782608694</v>
      </c>
    </row>
    <row r="31" spans="1:8" ht="75" customHeight="1" hidden="1">
      <c r="A31" s="102"/>
      <c r="B31" s="172"/>
      <c r="C31" s="172"/>
      <c r="D31" s="172"/>
      <c r="E31" s="103"/>
      <c r="F31" s="104" t="s">
        <v>3</v>
      </c>
      <c r="G31" s="105">
        <v>273.9</v>
      </c>
      <c r="H31" s="100" t="e">
        <f t="shared" si="0"/>
        <v>#VALUE!</v>
      </c>
    </row>
    <row r="32" spans="1:8" ht="54" customHeight="1">
      <c r="A32" s="121">
        <v>2</v>
      </c>
      <c r="B32" s="137" t="s">
        <v>319</v>
      </c>
      <c r="C32" s="138"/>
      <c r="D32" s="138"/>
      <c r="E32" s="138"/>
      <c r="F32" s="138"/>
      <c r="G32" s="138"/>
      <c r="H32" s="139"/>
    </row>
    <row r="33" spans="1:8" ht="21" customHeight="1">
      <c r="A33" s="89" t="s">
        <v>168</v>
      </c>
      <c r="B33" s="158" t="s">
        <v>238</v>
      </c>
      <c r="C33" s="187"/>
      <c r="D33" s="187"/>
      <c r="E33" s="187"/>
      <c r="F33" s="187"/>
      <c r="G33" s="187"/>
      <c r="H33" s="188"/>
    </row>
    <row r="34" spans="1:8" ht="63.75" customHeight="1">
      <c r="A34" s="174"/>
      <c r="B34" s="125" t="s">
        <v>277</v>
      </c>
      <c r="C34" s="126"/>
      <c r="D34" s="127"/>
      <c r="E34" s="116" t="s">
        <v>2</v>
      </c>
      <c r="F34" s="106">
        <v>59.4</v>
      </c>
      <c r="G34" s="106">
        <v>100.2</v>
      </c>
      <c r="H34" s="106">
        <f aca="true" t="shared" si="1" ref="H34:H99">G34/F34</f>
        <v>1.6868686868686869</v>
      </c>
    </row>
    <row r="35" spans="1:8" ht="63.75" customHeight="1">
      <c r="A35" s="174"/>
      <c r="B35" s="131"/>
      <c r="C35" s="132"/>
      <c r="D35" s="133"/>
      <c r="E35" s="116" t="s">
        <v>4</v>
      </c>
      <c r="F35" s="106">
        <v>32.34</v>
      </c>
      <c r="G35" s="106">
        <v>51.3</v>
      </c>
      <c r="H35" s="106">
        <f t="shared" si="1"/>
        <v>1.5862708719851575</v>
      </c>
    </row>
    <row r="36" spans="1:8" ht="19.5" customHeight="1">
      <c r="A36" s="112"/>
      <c r="B36" s="125" t="s">
        <v>320</v>
      </c>
      <c r="C36" s="126"/>
      <c r="D36" s="127"/>
      <c r="E36" s="117" t="s">
        <v>2</v>
      </c>
      <c r="F36" s="106">
        <v>59.4</v>
      </c>
      <c r="G36" s="106">
        <v>100.2</v>
      </c>
      <c r="H36" s="106">
        <f t="shared" si="1"/>
        <v>1.6868686868686869</v>
      </c>
    </row>
    <row r="37" spans="1:8" ht="19.5" customHeight="1">
      <c r="A37" s="113"/>
      <c r="B37" s="128"/>
      <c r="C37" s="129"/>
      <c r="D37" s="130"/>
      <c r="E37" s="117" t="s">
        <v>4</v>
      </c>
      <c r="F37" s="106">
        <v>50.51</v>
      </c>
      <c r="G37" s="94">
        <v>82.8</v>
      </c>
      <c r="H37" s="106">
        <f t="shared" si="1"/>
        <v>1.639279350623639</v>
      </c>
    </row>
    <row r="38" spans="1:8" ht="19.5" customHeight="1">
      <c r="A38" s="114"/>
      <c r="B38" s="131"/>
      <c r="C38" s="132"/>
      <c r="D38" s="133"/>
      <c r="E38" s="117" t="s">
        <v>4</v>
      </c>
      <c r="F38" s="106">
        <v>34.73</v>
      </c>
      <c r="G38" s="94">
        <v>57.3</v>
      </c>
      <c r="H38" s="106">
        <f t="shared" si="1"/>
        <v>1.6498704290238988</v>
      </c>
    </row>
    <row r="39" spans="1:8" ht="19.5" customHeight="1">
      <c r="A39" s="112"/>
      <c r="B39" s="125" t="s">
        <v>304</v>
      </c>
      <c r="C39" s="126"/>
      <c r="D39" s="127"/>
      <c r="E39" s="117" t="s">
        <v>2</v>
      </c>
      <c r="F39" s="106">
        <v>59.4</v>
      </c>
      <c r="G39" s="106">
        <v>100.2</v>
      </c>
      <c r="H39" s="106">
        <f t="shared" si="1"/>
        <v>1.6868686868686869</v>
      </c>
    </row>
    <row r="40" spans="1:8" ht="19.5" customHeight="1">
      <c r="A40" s="113"/>
      <c r="B40" s="128"/>
      <c r="C40" s="129"/>
      <c r="D40" s="130"/>
      <c r="E40" s="117" t="s">
        <v>4</v>
      </c>
      <c r="F40" s="106">
        <v>32.34</v>
      </c>
      <c r="G40" s="106">
        <v>51.3</v>
      </c>
      <c r="H40" s="106">
        <f t="shared" si="1"/>
        <v>1.5862708719851575</v>
      </c>
    </row>
    <row r="41" spans="1:8" ht="19.5" customHeight="1">
      <c r="A41" s="114"/>
      <c r="B41" s="131"/>
      <c r="C41" s="132"/>
      <c r="D41" s="133"/>
      <c r="E41" s="117" t="s">
        <v>4</v>
      </c>
      <c r="F41" s="106">
        <v>16.56</v>
      </c>
      <c r="G41" s="94">
        <v>25.8</v>
      </c>
      <c r="H41" s="106">
        <f t="shared" si="1"/>
        <v>1.5579710144927539</v>
      </c>
    </row>
    <row r="42" spans="1:8" ht="21.75" customHeight="1">
      <c r="A42" s="89" t="s">
        <v>167</v>
      </c>
      <c r="B42" s="140" t="s">
        <v>235</v>
      </c>
      <c r="C42" s="141"/>
      <c r="D42" s="141"/>
      <c r="E42" s="141"/>
      <c r="F42" s="141"/>
      <c r="G42" s="141"/>
      <c r="H42" s="142"/>
    </row>
    <row r="43" spans="1:8" ht="33.75" customHeight="1">
      <c r="A43" s="143"/>
      <c r="B43" s="125" t="s">
        <v>278</v>
      </c>
      <c r="C43" s="144"/>
      <c r="D43" s="145"/>
      <c r="E43" s="101" t="s">
        <v>2</v>
      </c>
      <c r="F43" s="118">
        <v>59.4</v>
      </c>
      <c r="G43" s="106">
        <v>100.2</v>
      </c>
      <c r="H43" s="106">
        <f t="shared" si="1"/>
        <v>1.6868686868686869</v>
      </c>
    </row>
    <row r="44" spans="1:8" ht="33.75" customHeight="1">
      <c r="A44" s="124"/>
      <c r="B44" s="146"/>
      <c r="C44" s="147"/>
      <c r="D44" s="148"/>
      <c r="E44" s="101" t="s">
        <v>4</v>
      </c>
      <c r="F44" s="118">
        <v>41.23</v>
      </c>
      <c r="G44" s="118">
        <v>68.7</v>
      </c>
      <c r="H44" s="106">
        <f t="shared" si="1"/>
        <v>1.6662624302692217</v>
      </c>
    </row>
    <row r="45" spans="1:8" ht="19.5" customHeight="1">
      <c r="A45" s="123"/>
      <c r="B45" s="125" t="s">
        <v>234</v>
      </c>
      <c r="C45" s="126"/>
      <c r="D45" s="127"/>
      <c r="E45" s="101" t="s">
        <v>2</v>
      </c>
      <c r="F45" s="118">
        <v>59.4</v>
      </c>
      <c r="G45" s="106">
        <v>100.2</v>
      </c>
      <c r="H45" s="106">
        <f t="shared" si="1"/>
        <v>1.6868686868686869</v>
      </c>
    </row>
    <row r="46" spans="1:8" ht="19.5" customHeight="1">
      <c r="A46" s="149"/>
      <c r="B46" s="128"/>
      <c r="C46" s="129"/>
      <c r="D46" s="130"/>
      <c r="E46" s="101" t="s">
        <v>4</v>
      </c>
      <c r="F46" s="118">
        <v>41.23</v>
      </c>
      <c r="G46" s="118">
        <v>68.7</v>
      </c>
      <c r="H46" s="106">
        <f t="shared" si="1"/>
        <v>1.6662624302692217</v>
      </c>
    </row>
    <row r="47" spans="1:8" ht="19.5" customHeight="1">
      <c r="A47" s="150"/>
      <c r="B47" s="131"/>
      <c r="C47" s="132"/>
      <c r="D47" s="133"/>
      <c r="E47" s="101" t="s">
        <v>4</v>
      </c>
      <c r="F47" s="118">
        <v>16.56</v>
      </c>
      <c r="G47" s="118">
        <v>25.8</v>
      </c>
      <c r="H47" s="106">
        <f t="shared" si="1"/>
        <v>1.5579710144927539</v>
      </c>
    </row>
    <row r="48" spans="1:8" ht="19.5" customHeight="1">
      <c r="A48" s="89" t="s">
        <v>165</v>
      </c>
      <c r="B48" s="158" t="s">
        <v>233</v>
      </c>
      <c r="C48" s="159"/>
      <c r="D48" s="159"/>
      <c r="E48" s="159"/>
      <c r="F48" s="159"/>
      <c r="G48" s="159"/>
      <c r="H48" s="160"/>
    </row>
    <row r="49" spans="1:8" ht="19.5" customHeight="1">
      <c r="A49" s="143"/>
      <c r="B49" s="125" t="s">
        <v>305</v>
      </c>
      <c r="C49" s="144"/>
      <c r="D49" s="145"/>
      <c r="E49" s="101" t="s">
        <v>2</v>
      </c>
      <c r="F49" s="118">
        <v>59.4</v>
      </c>
      <c r="G49" s="106">
        <v>100.2</v>
      </c>
      <c r="H49" s="106">
        <f t="shared" si="1"/>
        <v>1.6868686868686869</v>
      </c>
    </row>
    <row r="50" spans="1:8" ht="19.5" customHeight="1">
      <c r="A50" s="124"/>
      <c r="B50" s="155"/>
      <c r="C50" s="156"/>
      <c r="D50" s="157"/>
      <c r="E50" s="101" t="s">
        <v>4</v>
      </c>
      <c r="F50" s="118">
        <v>32.34</v>
      </c>
      <c r="G50" s="118">
        <v>51.3</v>
      </c>
      <c r="H50" s="106">
        <f t="shared" si="1"/>
        <v>1.5862708719851575</v>
      </c>
    </row>
    <row r="51" spans="1:8" ht="19.5" customHeight="1">
      <c r="A51" s="143"/>
      <c r="B51" s="125" t="s">
        <v>306</v>
      </c>
      <c r="C51" s="126"/>
      <c r="D51" s="127"/>
      <c r="E51" s="101" t="s">
        <v>2</v>
      </c>
      <c r="F51" s="118">
        <v>59.4</v>
      </c>
      <c r="G51" s="106">
        <v>100.2</v>
      </c>
      <c r="H51" s="106">
        <f t="shared" si="1"/>
        <v>1.6868686868686869</v>
      </c>
    </row>
    <row r="52" spans="1:8" ht="19.5" customHeight="1">
      <c r="A52" s="151"/>
      <c r="B52" s="128"/>
      <c r="C52" s="129"/>
      <c r="D52" s="130"/>
      <c r="E52" s="101" t="s">
        <v>4</v>
      </c>
      <c r="F52" s="118">
        <v>50.51</v>
      </c>
      <c r="G52" s="118">
        <v>82.8</v>
      </c>
      <c r="H52" s="118">
        <f t="shared" si="1"/>
        <v>1.639279350623639</v>
      </c>
    </row>
    <row r="53" spans="1:8" ht="19.5" customHeight="1">
      <c r="A53" s="152"/>
      <c r="B53" s="131"/>
      <c r="C53" s="132"/>
      <c r="D53" s="133"/>
      <c r="E53" s="101" t="s">
        <v>4</v>
      </c>
      <c r="F53" s="118">
        <v>16.56</v>
      </c>
      <c r="G53" s="118">
        <v>25.8</v>
      </c>
      <c r="H53" s="106">
        <f t="shared" si="1"/>
        <v>1.5579710144927539</v>
      </c>
    </row>
    <row r="54" spans="1:8" ht="19.5" customHeight="1">
      <c r="A54" s="153"/>
      <c r="B54" s="125" t="s">
        <v>279</v>
      </c>
      <c r="C54" s="144"/>
      <c r="D54" s="145"/>
      <c r="E54" s="101" t="s">
        <v>2</v>
      </c>
      <c r="F54" s="118">
        <v>59.4</v>
      </c>
      <c r="G54" s="106">
        <v>100.2</v>
      </c>
      <c r="H54" s="106">
        <f t="shared" si="1"/>
        <v>1.6868686868686869</v>
      </c>
    </row>
    <row r="55" spans="1:8" ht="19.5" customHeight="1">
      <c r="A55" s="149"/>
      <c r="B55" s="146"/>
      <c r="C55" s="154"/>
      <c r="D55" s="148"/>
      <c r="E55" s="101" t="s">
        <v>4</v>
      </c>
      <c r="F55" s="118">
        <v>32.34</v>
      </c>
      <c r="G55" s="118">
        <v>51.3</v>
      </c>
      <c r="H55" s="106">
        <f t="shared" si="1"/>
        <v>1.5862708719851575</v>
      </c>
    </row>
    <row r="56" spans="1:9" ht="19.5" customHeight="1">
      <c r="A56" s="150"/>
      <c r="B56" s="155"/>
      <c r="C56" s="156"/>
      <c r="D56" s="157"/>
      <c r="E56" s="101" t="s">
        <v>4</v>
      </c>
      <c r="F56" s="118">
        <v>16.56</v>
      </c>
      <c r="G56" s="118">
        <v>25.8</v>
      </c>
      <c r="H56" s="118">
        <f t="shared" si="1"/>
        <v>1.5579710144927539</v>
      </c>
      <c r="I56" s="122"/>
    </row>
    <row r="57" spans="1:8" ht="19.5" customHeight="1">
      <c r="A57" s="143"/>
      <c r="B57" s="125" t="s">
        <v>259</v>
      </c>
      <c r="C57" s="144"/>
      <c r="D57" s="145"/>
      <c r="E57" s="101" t="s">
        <v>2</v>
      </c>
      <c r="F57" s="118">
        <v>59.4</v>
      </c>
      <c r="G57" s="106">
        <v>100.2</v>
      </c>
      <c r="H57" s="106">
        <f t="shared" si="1"/>
        <v>1.6868686868686869</v>
      </c>
    </row>
    <row r="58" spans="1:8" ht="19.5" customHeight="1">
      <c r="A58" s="151"/>
      <c r="B58" s="131"/>
      <c r="C58" s="156"/>
      <c r="D58" s="157"/>
      <c r="E58" s="101" t="s">
        <v>4</v>
      </c>
      <c r="F58" s="118">
        <v>15.78</v>
      </c>
      <c r="G58" s="118">
        <v>25.5</v>
      </c>
      <c r="H58" s="106">
        <f t="shared" si="1"/>
        <v>1.6159695817490496</v>
      </c>
    </row>
    <row r="59" spans="1:8" ht="19.5" customHeight="1">
      <c r="A59" s="89" t="s">
        <v>163</v>
      </c>
      <c r="B59" s="162" t="s">
        <v>229</v>
      </c>
      <c r="C59" s="163"/>
      <c r="D59" s="163"/>
      <c r="E59" s="163"/>
      <c r="F59" s="163"/>
      <c r="G59" s="163"/>
      <c r="H59" s="164"/>
    </row>
    <row r="60" spans="1:8" ht="33.75" customHeight="1">
      <c r="A60" s="143"/>
      <c r="B60" s="125" t="s">
        <v>281</v>
      </c>
      <c r="C60" s="144"/>
      <c r="D60" s="145"/>
      <c r="E60" s="101" t="s">
        <v>2</v>
      </c>
      <c r="F60" s="118">
        <v>59.4</v>
      </c>
      <c r="G60" s="106">
        <v>100.2</v>
      </c>
      <c r="H60" s="106">
        <f t="shared" si="1"/>
        <v>1.6868686868686869</v>
      </c>
    </row>
    <row r="61" spans="1:8" ht="33.75" customHeight="1">
      <c r="A61" s="124"/>
      <c r="B61" s="155"/>
      <c r="C61" s="156"/>
      <c r="D61" s="157"/>
      <c r="E61" s="101" t="s">
        <v>4</v>
      </c>
      <c r="F61" s="118">
        <v>41.23</v>
      </c>
      <c r="G61" s="118">
        <v>68.7</v>
      </c>
      <c r="H61" s="106">
        <f t="shared" si="1"/>
        <v>1.6662624302692217</v>
      </c>
    </row>
    <row r="62" spans="1:8" ht="19.5" customHeight="1">
      <c r="A62" s="143"/>
      <c r="B62" s="125" t="s">
        <v>280</v>
      </c>
      <c r="C62" s="144"/>
      <c r="D62" s="145"/>
      <c r="E62" s="101" t="s">
        <v>2</v>
      </c>
      <c r="F62" s="118">
        <v>59.4</v>
      </c>
      <c r="G62" s="106">
        <v>100.2</v>
      </c>
      <c r="H62" s="106">
        <f t="shared" si="1"/>
        <v>1.6868686868686869</v>
      </c>
    </row>
    <row r="63" spans="1:8" ht="19.5" customHeight="1">
      <c r="A63" s="151"/>
      <c r="B63" s="128"/>
      <c r="C63" s="154"/>
      <c r="D63" s="148"/>
      <c r="E63" s="101" t="s">
        <v>4</v>
      </c>
      <c r="F63" s="118">
        <v>59.4</v>
      </c>
      <c r="G63" s="106">
        <v>100.2</v>
      </c>
      <c r="H63" s="106">
        <f t="shared" si="1"/>
        <v>1.6868686868686869</v>
      </c>
    </row>
    <row r="64" spans="1:8" ht="19.5" customHeight="1">
      <c r="A64" s="124"/>
      <c r="B64" s="155"/>
      <c r="C64" s="156"/>
      <c r="D64" s="157"/>
      <c r="E64" s="101" t="s">
        <v>4</v>
      </c>
      <c r="F64" s="118">
        <v>34.73</v>
      </c>
      <c r="G64" s="118">
        <v>57.3</v>
      </c>
      <c r="H64" s="106">
        <f t="shared" si="1"/>
        <v>1.6498704290238988</v>
      </c>
    </row>
    <row r="65" spans="1:8" ht="19.5" customHeight="1">
      <c r="A65" s="123"/>
      <c r="B65" s="125" t="s">
        <v>321</v>
      </c>
      <c r="C65" s="144"/>
      <c r="D65" s="145"/>
      <c r="E65" s="101" t="s">
        <v>2</v>
      </c>
      <c r="F65" s="118">
        <v>59.4</v>
      </c>
      <c r="G65" s="106">
        <v>100.2</v>
      </c>
      <c r="H65" s="106">
        <f t="shared" si="1"/>
        <v>1.6868686868686869</v>
      </c>
    </row>
    <row r="66" spans="1:8" ht="19.5" customHeight="1">
      <c r="A66" s="161"/>
      <c r="B66" s="128"/>
      <c r="C66" s="154"/>
      <c r="D66" s="148"/>
      <c r="E66" s="101" t="s">
        <v>4</v>
      </c>
      <c r="F66" s="118">
        <v>41.23</v>
      </c>
      <c r="G66" s="118">
        <v>68.7</v>
      </c>
      <c r="H66" s="106">
        <f t="shared" si="1"/>
        <v>1.6662624302692217</v>
      </c>
    </row>
    <row r="67" spans="1:8" ht="19.5" customHeight="1">
      <c r="A67" s="124"/>
      <c r="B67" s="155"/>
      <c r="C67" s="156"/>
      <c r="D67" s="157"/>
      <c r="E67" s="101" t="s">
        <v>4</v>
      </c>
      <c r="F67" s="118">
        <v>16.56</v>
      </c>
      <c r="G67" s="118">
        <v>25.8</v>
      </c>
      <c r="H67" s="106">
        <f t="shared" si="1"/>
        <v>1.5579710144927539</v>
      </c>
    </row>
    <row r="68" spans="1:8" ht="19.5" customHeight="1">
      <c r="A68" s="93" t="s">
        <v>161</v>
      </c>
      <c r="B68" s="158" t="s">
        <v>223</v>
      </c>
      <c r="C68" s="165"/>
      <c r="D68" s="165"/>
      <c r="E68" s="165"/>
      <c r="F68" s="165"/>
      <c r="G68" s="165"/>
      <c r="H68" s="166"/>
    </row>
    <row r="69" spans="1:8" ht="19.5" customHeight="1">
      <c r="A69" s="123"/>
      <c r="B69" s="125" t="s">
        <v>282</v>
      </c>
      <c r="C69" s="126"/>
      <c r="D69" s="127"/>
      <c r="E69" s="101" t="s">
        <v>2</v>
      </c>
      <c r="F69" s="118">
        <v>59.4</v>
      </c>
      <c r="G69" s="106">
        <v>100.2</v>
      </c>
      <c r="H69" s="106">
        <f t="shared" si="1"/>
        <v>1.6868686868686869</v>
      </c>
    </row>
    <row r="70" spans="1:8" ht="19.5" customHeight="1">
      <c r="A70" s="161"/>
      <c r="B70" s="128"/>
      <c r="C70" s="129"/>
      <c r="D70" s="130"/>
      <c r="E70" s="101" t="s">
        <v>4</v>
      </c>
      <c r="F70" s="118">
        <v>41.23</v>
      </c>
      <c r="G70" s="118">
        <v>68.7</v>
      </c>
      <c r="H70" s="106">
        <f t="shared" si="1"/>
        <v>1.6662624302692217</v>
      </c>
    </row>
    <row r="71" spans="1:8" ht="19.5" customHeight="1">
      <c r="A71" s="124"/>
      <c r="B71" s="131"/>
      <c r="C71" s="132"/>
      <c r="D71" s="133"/>
      <c r="E71" s="101" t="s">
        <v>4</v>
      </c>
      <c r="F71" s="118">
        <v>25.45</v>
      </c>
      <c r="G71" s="118">
        <v>43.2</v>
      </c>
      <c r="H71" s="106">
        <f t="shared" si="1"/>
        <v>1.6974459724950886</v>
      </c>
    </row>
    <row r="72" spans="1:8" ht="19.5" customHeight="1">
      <c r="A72" s="123"/>
      <c r="B72" s="125" t="s">
        <v>307</v>
      </c>
      <c r="C72" s="126"/>
      <c r="D72" s="127"/>
      <c r="E72" s="101" t="s">
        <v>2</v>
      </c>
      <c r="F72" s="118">
        <v>59.4</v>
      </c>
      <c r="G72" s="106">
        <v>100.2</v>
      </c>
      <c r="H72" s="106">
        <f t="shared" si="1"/>
        <v>1.6868686868686869</v>
      </c>
    </row>
    <row r="73" spans="1:8" ht="19.5" customHeight="1">
      <c r="A73" s="161"/>
      <c r="B73" s="128"/>
      <c r="C73" s="129"/>
      <c r="D73" s="130"/>
      <c r="E73" s="101" t="s">
        <v>4</v>
      </c>
      <c r="F73" s="118">
        <v>59.4</v>
      </c>
      <c r="G73" s="106">
        <v>100.2</v>
      </c>
      <c r="H73" s="106">
        <f t="shared" si="1"/>
        <v>1.6868686868686869</v>
      </c>
    </row>
    <row r="74" spans="1:8" ht="19.5" customHeight="1">
      <c r="A74" s="124"/>
      <c r="B74" s="131"/>
      <c r="C74" s="132"/>
      <c r="D74" s="133"/>
      <c r="E74" s="101" t="s">
        <v>4</v>
      </c>
      <c r="F74" s="118">
        <v>43.62</v>
      </c>
      <c r="G74" s="118">
        <v>74.7</v>
      </c>
      <c r="H74" s="106">
        <f t="shared" si="1"/>
        <v>1.7125171939477306</v>
      </c>
    </row>
    <row r="75" spans="1:8" ht="19.5" customHeight="1">
      <c r="A75" s="123"/>
      <c r="B75" s="125" t="s">
        <v>308</v>
      </c>
      <c r="C75" s="126"/>
      <c r="D75" s="127"/>
      <c r="E75" s="101" t="s">
        <v>2</v>
      </c>
      <c r="F75" s="118">
        <v>59.4</v>
      </c>
      <c r="G75" s="118">
        <v>100.2</v>
      </c>
      <c r="H75" s="118">
        <f t="shared" si="1"/>
        <v>1.6868686868686869</v>
      </c>
    </row>
    <row r="76" spans="1:8" ht="19.5" customHeight="1">
      <c r="A76" s="124"/>
      <c r="B76" s="131"/>
      <c r="C76" s="132"/>
      <c r="D76" s="133"/>
      <c r="E76" s="101" t="s">
        <v>4</v>
      </c>
      <c r="F76" s="118">
        <v>32.34</v>
      </c>
      <c r="G76" s="118">
        <v>51.3</v>
      </c>
      <c r="H76" s="106">
        <f t="shared" si="1"/>
        <v>1.5862708719851575</v>
      </c>
    </row>
    <row r="77" spans="1:8" ht="19.5" customHeight="1">
      <c r="A77" s="107" t="s">
        <v>159</v>
      </c>
      <c r="B77" s="158" t="s">
        <v>219</v>
      </c>
      <c r="C77" s="165"/>
      <c r="D77" s="165"/>
      <c r="E77" s="165"/>
      <c r="F77" s="165"/>
      <c r="G77" s="165"/>
      <c r="H77" s="166"/>
    </row>
    <row r="78" spans="1:8" ht="19.5" customHeight="1">
      <c r="A78" s="123"/>
      <c r="B78" s="125" t="s">
        <v>283</v>
      </c>
      <c r="C78" s="126"/>
      <c r="D78" s="127"/>
      <c r="E78" s="101" t="s">
        <v>2</v>
      </c>
      <c r="F78" s="118">
        <v>59.4</v>
      </c>
      <c r="G78" s="106">
        <v>100.2</v>
      </c>
      <c r="H78" s="106">
        <f t="shared" si="1"/>
        <v>1.6868686868686869</v>
      </c>
    </row>
    <row r="79" spans="1:8" ht="19.5" customHeight="1">
      <c r="A79" s="124"/>
      <c r="B79" s="131"/>
      <c r="C79" s="132"/>
      <c r="D79" s="133"/>
      <c r="E79" s="101" t="s">
        <v>4</v>
      </c>
      <c r="F79" s="118">
        <v>51.3</v>
      </c>
      <c r="G79" s="118">
        <v>84.5</v>
      </c>
      <c r="H79" s="106">
        <f t="shared" si="1"/>
        <v>1.6471734892787526</v>
      </c>
    </row>
    <row r="80" spans="1:8" ht="19.5" customHeight="1">
      <c r="A80" s="123"/>
      <c r="B80" s="125" t="s">
        <v>307</v>
      </c>
      <c r="C80" s="126"/>
      <c r="D80" s="127"/>
      <c r="E80" s="101" t="s">
        <v>2</v>
      </c>
      <c r="F80" s="118">
        <v>59.4</v>
      </c>
      <c r="G80" s="106">
        <v>100.2</v>
      </c>
      <c r="H80" s="106">
        <f t="shared" si="1"/>
        <v>1.6868686868686869</v>
      </c>
    </row>
    <row r="81" spans="1:8" ht="19.5" customHeight="1">
      <c r="A81" s="161"/>
      <c r="B81" s="128"/>
      <c r="C81" s="129"/>
      <c r="D81" s="130"/>
      <c r="E81" s="101" t="s">
        <v>4</v>
      </c>
      <c r="F81" s="118">
        <v>59.4</v>
      </c>
      <c r="G81" s="106">
        <v>100.2</v>
      </c>
      <c r="H81" s="106">
        <f t="shared" si="1"/>
        <v>1.6868686868686869</v>
      </c>
    </row>
    <row r="82" spans="1:8" ht="19.5" customHeight="1">
      <c r="A82" s="124"/>
      <c r="B82" s="131"/>
      <c r="C82" s="132"/>
      <c r="D82" s="133"/>
      <c r="E82" s="101" t="s">
        <v>4</v>
      </c>
      <c r="F82" s="118">
        <v>34.73</v>
      </c>
      <c r="G82" s="118">
        <v>57.3</v>
      </c>
      <c r="H82" s="106">
        <f t="shared" si="1"/>
        <v>1.6498704290238988</v>
      </c>
    </row>
    <row r="83" spans="1:8" ht="19.5" customHeight="1">
      <c r="A83" s="107" t="s">
        <v>157</v>
      </c>
      <c r="B83" s="158" t="s">
        <v>216</v>
      </c>
      <c r="C83" s="165"/>
      <c r="D83" s="165"/>
      <c r="E83" s="165"/>
      <c r="F83" s="165"/>
      <c r="G83" s="165"/>
      <c r="H83" s="166"/>
    </row>
    <row r="84" spans="1:8" ht="19.5" customHeight="1">
      <c r="A84" s="123"/>
      <c r="B84" s="125" t="s">
        <v>283</v>
      </c>
      <c r="C84" s="126"/>
      <c r="D84" s="127"/>
      <c r="E84" s="101" t="s">
        <v>2</v>
      </c>
      <c r="F84" s="118">
        <v>59.4</v>
      </c>
      <c r="G84" s="106">
        <v>100.2</v>
      </c>
      <c r="H84" s="106">
        <f t="shared" si="1"/>
        <v>1.6868686868686869</v>
      </c>
    </row>
    <row r="85" spans="1:8" ht="19.5" customHeight="1">
      <c r="A85" s="124"/>
      <c r="B85" s="131"/>
      <c r="C85" s="132"/>
      <c r="D85" s="133"/>
      <c r="E85" s="101" t="s">
        <v>4</v>
      </c>
      <c r="F85" s="118">
        <v>51.3</v>
      </c>
      <c r="G85" s="118">
        <v>84.5</v>
      </c>
      <c r="H85" s="106">
        <f t="shared" si="1"/>
        <v>1.6471734892787526</v>
      </c>
    </row>
    <row r="86" spans="1:8" ht="19.5" customHeight="1">
      <c r="A86" s="123"/>
      <c r="B86" s="125" t="s">
        <v>307</v>
      </c>
      <c r="C86" s="126"/>
      <c r="D86" s="127"/>
      <c r="E86" s="101" t="s">
        <v>2</v>
      </c>
      <c r="F86" s="106">
        <v>59.4</v>
      </c>
      <c r="G86" s="106">
        <v>100.2</v>
      </c>
      <c r="H86" s="106">
        <f t="shared" si="1"/>
        <v>1.6868686868686869</v>
      </c>
    </row>
    <row r="87" spans="1:8" ht="19.5" customHeight="1">
      <c r="A87" s="161"/>
      <c r="B87" s="128"/>
      <c r="C87" s="129"/>
      <c r="D87" s="130"/>
      <c r="E87" s="101" t="s">
        <v>4</v>
      </c>
      <c r="F87" s="106">
        <v>59.4</v>
      </c>
      <c r="G87" s="106">
        <v>100.2</v>
      </c>
      <c r="H87" s="106">
        <f t="shared" si="1"/>
        <v>1.6868686868686869</v>
      </c>
    </row>
    <row r="88" spans="1:8" ht="19.5" customHeight="1">
      <c r="A88" s="124"/>
      <c r="B88" s="131"/>
      <c r="C88" s="132"/>
      <c r="D88" s="133"/>
      <c r="E88" s="101" t="s">
        <v>4</v>
      </c>
      <c r="F88" s="106">
        <v>26.63</v>
      </c>
      <c r="G88" s="106">
        <v>41.6</v>
      </c>
      <c r="H88" s="106">
        <f t="shared" si="1"/>
        <v>1.5621479534359746</v>
      </c>
    </row>
    <row r="89" spans="1:8" ht="19.5" customHeight="1">
      <c r="A89" s="107" t="s">
        <v>155</v>
      </c>
      <c r="B89" s="158" t="s">
        <v>261</v>
      </c>
      <c r="C89" s="165"/>
      <c r="D89" s="165"/>
      <c r="E89" s="165"/>
      <c r="F89" s="165"/>
      <c r="G89" s="165"/>
      <c r="H89" s="166"/>
    </row>
    <row r="90" spans="1:8" ht="19.5" customHeight="1">
      <c r="A90" s="123"/>
      <c r="B90" s="125" t="s">
        <v>283</v>
      </c>
      <c r="C90" s="126"/>
      <c r="D90" s="127"/>
      <c r="E90" s="101" t="s">
        <v>2</v>
      </c>
      <c r="F90" s="106">
        <v>59.4</v>
      </c>
      <c r="G90" s="106">
        <v>100.2</v>
      </c>
      <c r="H90" s="106">
        <f t="shared" si="1"/>
        <v>1.6868686868686869</v>
      </c>
    </row>
    <row r="91" spans="1:8" ht="19.5" customHeight="1">
      <c r="A91" s="124"/>
      <c r="B91" s="131"/>
      <c r="C91" s="132"/>
      <c r="D91" s="133"/>
      <c r="E91" s="101" t="s">
        <v>4</v>
      </c>
      <c r="F91" s="118">
        <v>51.3</v>
      </c>
      <c r="G91" s="118">
        <v>84.5</v>
      </c>
      <c r="H91" s="106">
        <f t="shared" si="1"/>
        <v>1.6471734892787526</v>
      </c>
    </row>
    <row r="92" spans="1:8" ht="19.5" customHeight="1">
      <c r="A92" s="143"/>
      <c r="B92" s="125" t="s">
        <v>307</v>
      </c>
      <c r="C92" s="126"/>
      <c r="D92" s="127"/>
      <c r="E92" s="101" t="s">
        <v>2</v>
      </c>
      <c r="F92" s="106">
        <v>59.4</v>
      </c>
      <c r="G92" s="106">
        <v>100.2</v>
      </c>
      <c r="H92" s="106">
        <f t="shared" si="1"/>
        <v>1.6868686868686869</v>
      </c>
    </row>
    <row r="93" spans="1:8" ht="19.5" customHeight="1">
      <c r="A93" s="151"/>
      <c r="B93" s="128"/>
      <c r="C93" s="129"/>
      <c r="D93" s="130"/>
      <c r="E93" s="101" t="s">
        <v>4</v>
      </c>
      <c r="F93" s="106">
        <v>59.4</v>
      </c>
      <c r="G93" s="106">
        <v>100.2</v>
      </c>
      <c r="H93" s="106">
        <f t="shared" si="1"/>
        <v>1.6868686868686869</v>
      </c>
    </row>
    <row r="94" spans="1:8" ht="19.5" customHeight="1">
      <c r="A94" s="152"/>
      <c r="B94" s="131"/>
      <c r="C94" s="132"/>
      <c r="D94" s="133"/>
      <c r="E94" s="101" t="s">
        <v>4</v>
      </c>
      <c r="F94" s="106">
        <v>26.63</v>
      </c>
      <c r="G94" s="106">
        <v>41.6</v>
      </c>
      <c r="H94" s="106">
        <f t="shared" si="1"/>
        <v>1.5621479534359746</v>
      </c>
    </row>
    <row r="95" spans="1:8" ht="19.5" customHeight="1">
      <c r="A95" s="107" t="s">
        <v>318</v>
      </c>
      <c r="B95" s="158" t="s">
        <v>262</v>
      </c>
      <c r="C95" s="165"/>
      <c r="D95" s="165"/>
      <c r="E95" s="165"/>
      <c r="F95" s="165"/>
      <c r="G95" s="165"/>
      <c r="H95" s="166"/>
    </row>
    <row r="96" spans="1:8" ht="47.25" customHeight="1">
      <c r="A96" s="95"/>
      <c r="B96" s="167" t="s">
        <v>263</v>
      </c>
      <c r="C96" s="168"/>
      <c r="D96" s="169"/>
      <c r="E96" s="101" t="s">
        <v>2</v>
      </c>
      <c r="F96" s="118">
        <v>59.4</v>
      </c>
      <c r="G96" s="106">
        <v>100.2</v>
      </c>
      <c r="H96" s="106">
        <f t="shared" si="1"/>
        <v>1.6868686868686869</v>
      </c>
    </row>
    <row r="97" spans="1:8" ht="19.5" customHeight="1">
      <c r="A97" s="107" t="s">
        <v>152</v>
      </c>
      <c r="B97" s="158" t="s">
        <v>213</v>
      </c>
      <c r="C97" s="165"/>
      <c r="D97" s="165"/>
      <c r="E97" s="165"/>
      <c r="F97" s="165"/>
      <c r="G97" s="165"/>
      <c r="H97" s="166"/>
    </row>
    <row r="98" spans="1:8" ht="19.5" customHeight="1">
      <c r="A98" s="123"/>
      <c r="B98" s="125" t="s">
        <v>283</v>
      </c>
      <c r="C98" s="126"/>
      <c r="D98" s="127"/>
      <c r="E98" s="101" t="s">
        <v>2</v>
      </c>
      <c r="F98" s="118">
        <v>59.4</v>
      </c>
      <c r="G98" s="118">
        <v>100.2</v>
      </c>
      <c r="H98" s="118">
        <f t="shared" si="1"/>
        <v>1.6868686868686869</v>
      </c>
    </row>
    <row r="99" spans="1:8" ht="19.5" customHeight="1">
      <c r="A99" s="124"/>
      <c r="B99" s="131"/>
      <c r="C99" s="132"/>
      <c r="D99" s="133"/>
      <c r="E99" s="101" t="s">
        <v>4</v>
      </c>
      <c r="F99" s="118">
        <v>41.23</v>
      </c>
      <c r="G99" s="118">
        <v>68.7</v>
      </c>
      <c r="H99" s="106">
        <f t="shared" si="1"/>
        <v>1.6662624302692217</v>
      </c>
    </row>
    <row r="100" spans="1:8" ht="19.5" customHeight="1">
      <c r="A100" s="123"/>
      <c r="B100" s="125" t="s">
        <v>307</v>
      </c>
      <c r="C100" s="126"/>
      <c r="D100" s="127"/>
      <c r="E100" s="101" t="s">
        <v>2</v>
      </c>
      <c r="F100" s="118">
        <v>59.4</v>
      </c>
      <c r="G100" s="106">
        <v>100.2</v>
      </c>
      <c r="H100" s="106">
        <f aca="true" t="shared" si="2" ref="H100:H148">G100/F100</f>
        <v>1.6868686868686869</v>
      </c>
    </row>
    <row r="101" spans="1:8" ht="19.5" customHeight="1">
      <c r="A101" s="161"/>
      <c r="B101" s="128"/>
      <c r="C101" s="129"/>
      <c r="D101" s="130"/>
      <c r="E101" s="101" t="s">
        <v>4</v>
      </c>
      <c r="F101" s="118">
        <v>59.4</v>
      </c>
      <c r="G101" s="106">
        <v>100.2</v>
      </c>
      <c r="H101" s="106">
        <f t="shared" si="2"/>
        <v>1.6868686868686869</v>
      </c>
    </row>
    <row r="102" spans="1:8" ht="19.5" customHeight="1">
      <c r="A102" s="124"/>
      <c r="B102" s="131"/>
      <c r="C102" s="132"/>
      <c r="D102" s="133"/>
      <c r="E102" s="101" t="s">
        <v>4</v>
      </c>
      <c r="F102" s="118">
        <v>24.66</v>
      </c>
      <c r="G102" s="118">
        <v>41.5</v>
      </c>
      <c r="H102" s="106">
        <f t="shared" si="2"/>
        <v>1.6828872668288726</v>
      </c>
    </row>
    <row r="103" spans="1:8" ht="19.5" customHeight="1">
      <c r="A103" s="107" t="s">
        <v>150</v>
      </c>
      <c r="B103" s="158" t="s">
        <v>209</v>
      </c>
      <c r="C103" s="165"/>
      <c r="D103" s="165"/>
      <c r="E103" s="165"/>
      <c r="F103" s="165"/>
      <c r="G103" s="165"/>
      <c r="H103" s="166"/>
    </row>
    <row r="104" spans="1:8" ht="25.5" customHeight="1">
      <c r="A104" s="123"/>
      <c r="B104" s="125" t="s">
        <v>284</v>
      </c>
      <c r="C104" s="126"/>
      <c r="D104" s="127"/>
      <c r="E104" s="101" t="s">
        <v>2</v>
      </c>
      <c r="F104" s="118">
        <v>59.4</v>
      </c>
      <c r="G104" s="106">
        <v>100.2</v>
      </c>
      <c r="H104" s="106">
        <f t="shared" si="2"/>
        <v>1.6868686868686869</v>
      </c>
    </row>
    <row r="105" spans="1:8" ht="25.5" customHeight="1">
      <c r="A105" s="124"/>
      <c r="B105" s="131"/>
      <c r="C105" s="132"/>
      <c r="D105" s="133"/>
      <c r="E105" s="101" t="s">
        <v>4</v>
      </c>
      <c r="F105" s="118">
        <v>41.23</v>
      </c>
      <c r="G105" s="118">
        <v>68.7</v>
      </c>
      <c r="H105" s="106">
        <f t="shared" si="2"/>
        <v>1.6662624302692217</v>
      </c>
    </row>
    <row r="106" spans="1:8" ht="19.5" customHeight="1">
      <c r="A106" s="123"/>
      <c r="B106" s="125" t="s">
        <v>264</v>
      </c>
      <c r="C106" s="126"/>
      <c r="D106" s="127"/>
      <c r="E106" s="101" t="s">
        <v>2</v>
      </c>
      <c r="F106" s="118">
        <v>59.4</v>
      </c>
      <c r="G106" s="106">
        <v>100.2</v>
      </c>
      <c r="H106" s="106">
        <f t="shared" si="2"/>
        <v>1.6868686868686869</v>
      </c>
    </row>
    <row r="107" spans="1:8" ht="19.5" customHeight="1">
      <c r="A107" s="161"/>
      <c r="B107" s="128"/>
      <c r="C107" s="129"/>
      <c r="D107" s="130"/>
      <c r="E107" s="101" t="s">
        <v>4</v>
      </c>
      <c r="F107" s="118">
        <v>59.4</v>
      </c>
      <c r="G107" s="106">
        <v>100.2</v>
      </c>
      <c r="H107" s="106">
        <f t="shared" si="2"/>
        <v>1.6868686868686869</v>
      </c>
    </row>
    <row r="108" spans="1:8" ht="19.5" customHeight="1">
      <c r="A108" s="124"/>
      <c r="B108" s="131"/>
      <c r="C108" s="132"/>
      <c r="D108" s="133"/>
      <c r="E108" s="101" t="s">
        <v>4</v>
      </c>
      <c r="F108" s="118">
        <v>34.73</v>
      </c>
      <c r="G108" s="118">
        <v>57.3</v>
      </c>
      <c r="H108" s="106">
        <f t="shared" si="2"/>
        <v>1.6498704290238988</v>
      </c>
    </row>
    <row r="109" spans="1:8" ht="19.5" customHeight="1">
      <c r="A109" s="107" t="s">
        <v>148</v>
      </c>
      <c r="B109" s="158" t="s">
        <v>201</v>
      </c>
      <c r="C109" s="165"/>
      <c r="D109" s="165"/>
      <c r="E109" s="165"/>
      <c r="F109" s="165"/>
      <c r="G109" s="165"/>
      <c r="H109" s="166"/>
    </row>
    <row r="110" spans="1:8" ht="19.5" customHeight="1">
      <c r="A110" s="123"/>
      <c r="B110" s="125" t="s">
        <v>285</v>
      </c>
      <c r="C110" s="126"/>
      <c r="D110" s="127"/>
      <c r="E110" s="101" t="s">
        <v>2</v>
      </c>
      <c r="F110" s="118">
        <v>59.4</v>
      </c>
      <c r="G110" s="106">
        <v>100.2</v>
      </c>
      <c r="H110" s="106">
        <f t="shared" si="2"/>
        <v>1.6868686868686869</v>
      </c>
    </row>
    <row r="111" spans="1:8" ht="19.5" customHeight="1">
      <c r="A111" s="124"/>
      <c r="B111" s="131"/>
      <c r="C111" s="132"/>
      <c r="D111" s="133"/>
      <c r="E111" s="101" t="s">
        <v>4</v>
      </c>
      <c r="F111" s="118">
        <v>41.23</v>
      </c>
      <c r="G111" s="118">
        <v>68.7</v>
      </c>
      <c r="H111" s="106">
        <f t="shared" si="2"/>
        <v>1.6662624302692217</v>
      </c>
    </row>
    <row r="112" spans="1:8" ht="19.5" customHeight="1">
      <c r="A112" s="107" t="s">
        <v>146</v>
      </c>
      <c r="B112" s="170" t="s">
        <v>265</v>
      </c>
      <c r="C112" s="171"/>
      <c r="D112" s="171"/>
      <c r="E112" s="171"/>
      <c r="F112" s="171"/>
      <c r="G112" s="171"/>
      <c r="H112" s="171"/>
    </row>
    <row r="113" spans="1:8" ht="19.5" customHeight="1">
      <c r="A113" s="123"/>
      <c r="B113" s="172" t="s">
        <v>260</v>
      </c>
      <c r="C113" s="172"/>
      <c r="D113" s="172"/>
      <c r="E113" s="101" t="s">
        <v>2</v>
      </c>
      <c r="F113" s="118">
        <v>59.4</v>
      </c>
      <c r="G113" s="106">
        <v>100.2</v>
      </c>
      <c r="H113" s="106">
        <f t="shared" si="2"/>
        <v>1.6868686868686869</v>
      </c>
    </row>
    <row r="114" spans="1:8" ht="19.5" customHeight="1">
      <c r="A114" s="124"/>
      <c r="B114" s="172"/>
      <c r="C114" s="172"/>
      <c r="D114" s="172"/>
      <c r="E114" s="101" t="s">
        <v>4</v>
      </c>
      <c r="F114" s="118">
        <v>41.23</v>
      </c>
      <c r="G114" s="118">
        <v>68.7</v>
      </c>
      <c r="H114" s="106">
        <f t="shared" si="2"/>
        <v>1.6662624302692217</v>
      </c>
    </row>
    <row r="115" spans="1:8" ht="19.5" customHeight="1">
      <c r="A115" s="123"/>
      <c r="B115" s="172" t="s">
        <v>286</v>
      </c>
      <c r="C115" s="172"/>
      <c r="D115" s="172"/>
      <c r="E115" s="101" t="s">
        <v>2</v>
      </c>
      <c r="F115" s="118">
        <v>59.4</v>
      </c>
      <c r="G115" s="106">
        <v>100.2</v>
      </c>
      <c r="H115" s="106">
        <f t="shared" si="2"/>
        <v>1.6868686868686869</v>
      </c>
    </row>
    <row r="116" spans="1:8" ht="19.5" customHeight="1">
      <c r="A116" s="161"/>
      <c r="B116" s="172"/>
      <c r="C116" s="172"/>
      <c r="D116" s="172"/>
      <c r="E116" s="101" t="s">
        <v>4</v>
      </c>
      <c r="F116" s="118">
        <v>41.23</v>
      </c>
      <c r="G116" s="118">
        <v>68.7</v>
      </c>
      <c r="H116" s="106">
        <f t="shared" si="2"/>
        <v>1.6662624302692217</v>
      </c>
    </row>
    <row r="117" spans="1:8" ht="19.5" customHeight="1">
      <c r="A117" s="124"/>
      <c r="B117" s="172"/>
      <c r="C117" s="172"/>
      <c r="D117" s="172"/>
      <c r="E117" s="101" t="s">
        <v>4</v>
      </c>
      <c r="F117" s="118">
        <v>16.56</v>
      </c>
      <c r="G117" s="118">
        <v>25.8</v>
      </c>
      <c r="H117" s="106">
        <f t="shared" si="2"/>
        <v>1.5579710144927539</v>
      </c>
    </row>
    <row r="118" spans="1:8" ht="19.5" customHeight="1">
      <c r="A118" s="107" t="s">
        <v>144</v>
      </c>
      <c r="B118" s="170" t="s">
        <v>195</v>
      </c>
      <c r="C118" s="171"/>
      <c r="D118" s="171"/>
      <c r="E118" s="171"/>
      <c r="F118" s="171"/>
      <c r="G118" s="171"/>
      <c r="H118" s="171"/>
    </row>
    <row r="119" spans="1:8" ht="19.5" customHeight="1">
      <c r="A119" s="123"/>
      <c r="B119" s="172" t="s">
        <v>309</v>
      </c>
      <c r="C119" s="172"/>
      <c r="D119" s="172"/>
      <c r="E119" s="101" t="s">
        <v>2</v>
      </c>
      <c r="F119" s="118">
        <v>59.4</v>
      </c>
      <c r="G119" s="106">
        <v>100.2</v>
      </c>
      <c r="H119" s="106">
        <f t="shared" si="2"/>
        <v>1.6868686868686869</v>
      </c>
    </row>
    <row r="120" spans="1:8" ht="19.5" customHeight="1">
      <c r="A120" s="124"/>
      <c r="B120" s="172"/>
      <c r="C120" s="172"/>
      <c r="D120" s="172"/>
      <c r="E120" s="101" t="s">
        <v>4</v>
      </c>
      <c r="F120" s="118">
        <v>41.23</v>
      </c>
      <c r="G120" s="118">
        <v>68.7</v>
      </c>
      <c r="H120" s="106">
        <f t="shared" si="2"/>
        <v>1.6662624302692217</v>
      </c>
    </row>
    <row r="121" spans="1:8" ht="19.5" customHeight="1">
      <c r="A121" s="123"/>
      <c r="B121" s="172" t="s">
        <v>287</v>
      </c>
      <c r="C121" s="172"/>
      <c r="D121" s="172"/>
      <c r="E121" s="101" t="s">
        <v>2</v>
      </c>
      <c r="F121" s="118">
        <v>59.4</v>
      </c>
      <c r="G121" s="106">
        <v>100.2</v>
      </c>
      <c r="H121" s="106">
        <f t="shared" si="2"/>
        <v>1.6868686868686869</v>
      </c>
    </row>
    <row r="122" spans="1:8" ht="19.5" customHeight="1">
      <c r="A122" s="161"/>
      <c r="B122" s="172"/>
      <c r="C122" s="172"/>
      <c r="D122" s="172"/>
      <c r="E122" s="101" t="s">
        <v>4</v>
      </c>
      <c r="F122" s="118">
        <v>41.23</v>
      </c>
      <c r="G122" s="118">
        <v>68.7</v>
      </c>
      <c r="H122" s="118">
        <f t="shared" si="2"/>
        <v>1.6662624302692217</v>
      </c>
    </row>
    <row r="123" spans="1:8" ht="19.5" customHeight="1">
      <c r="A123" s="124"/>
      <c r="B123" s="172"/>
      <c r="C123" s="172"/>
      <c r="D123" s="172"/>
      <c r="E123" s="101" t="s">
        <v>4</v>
      </c>
      <c r="F123" s="118">
        <v>16.56</v>
      </c>
      <c r="G123" s="118">
        <v>25.8</v>
      </c>
      <c r="H123" s="106">
        <f t="shared" si="2"/>
        <v>1.5579710144927539</v>
      </c>
    </row>
    <row r="124" spans="1:8" ht="19.5" customHeight="1">
      <c r="A124" s="107" t="s">
        <v>142</v>
      </c>
      <c r="B124" s="170" t="s">
        <v>266</v>
      </c>
      <c r="C124" s="171"/>
      <c r="D124" s="171"/>
      <c r="E124" s="171"/>
      <c r="F124" s="171"/>
      <c r="G124" s="171"/>
      <c r="H124" s="171"/>
    </row>
    <row r="125" spans="1:8" ht="19.5" customHeight="1">
      <c r="A125" s="123"/>
      <c r="B125" s="125" t="s">
        <v>288</v>
      </c>
      <c r="C125" s="126"/>
      <c r="D125" s="127"/>
      <c r="E125" s="101" t="s">
        <v>2</v>
      </c>
      <c r="F125" s="118">
        <v>59.4</v>
      </c>
      <c r="G125" s="106">
        <v>100.2</v>
      </c>
      <c r="H125" s="106">
        <f t="shared" si="2"/>
        <v>1.6868686868686869</v>
      </c>
    </row>
    <row r="126" spans="1:8" ht="19.5" customHeight="1">
      <c r="A126" s="124"/>
      <c r="B126" s="131"/>
      <c r="C126" s="132"/>
      <c r="D126" s="133"/>
      <c r="E126" s="101" t="s">
        <v>4</v>
      </c>
      <c r="F126" s="118">
        <v>41.23</v>
      </c>
      <c r="G126" s="118">
        <v>68.7</v>
      </c>
      <c r="H126" s="106">
        <f t="shared" si="2"/>
        <v>1.6662624302692217</v>
      </c>
    </row>
    <row r="127" spans="1:8" ht="19.5" customHeight="1">
      <c r="A127" s="107" t="s">
        <v>140</v>
      </c>
      <c r="B127" s="170" t="s">
        <v>191</v>
      </c>
      <c r="C127" s="171"/>
      <c r="D127" s="171"/>
      <c r="E127" s="171"/>
      <c r="F127" s="171"/>
      <c r="G127" s="171"/>
      <c r="H127" s="171"/>
    </row>
    <row r="128" spans="1:8" ht="19.5" customHeight="1">
      <c r="A128" s="123"/>
      <c r="B128" s="172" t="s">
        <v>290</v>
      </c>
      <c r="C128" s="172"/>
      <c r="D128" s="172"/>
      <c r="E128" s="101" t="s">
        <v>2</v>
      </c>
      <c r="F128" s="118">
        <v>59.4</v>
      </c>
      <c r="G128" s="106">
        <v>100.2</v>
      </c>
      <c r="H128" s="106">
        <f t="shared" si="2"/>
        <v>1.6868686868686869</v>
      </c>
    </row>
    <row r="129" spans="1:8" ht="19.5" customHeight="1">
      <c r="A129" s="124"/>
      <c r="B129" s="172"/>
      <c r="C129" s="172"/>
      <c r="D129" s="172"/>
      <c r="E129" s="101" t="s">
        <v>4</v>
      </c>
      <c r="F129" s="118">
        <v>41.23</v>
      </c>
      <c r="G129" s="118">
        <v>68.7</v>
      </c>
      <c r="H129" s="106">
        <f t="shared" si="2"/>
        <v>1.6662624302692217</v>
      </c>
    </row>
    <row r="130" spans="1:8" ht="19.5" customHeight="1">
      <c r="A130" s="123"/>
      <c r="B130" s="172" t="s">
        <v>289</v>
      </c>
      <c r="C130" s="172"/>
      <c r="D130" s="172"/>
      <c r="E130" s="101" t="s">
        <v>2</v>
      </c>
      <c r="F130" s="118">
        <v>59.4</v>
      </c>
      <c r="G130" s="106">
        <v>100.2</v>
      </c>
      <c r="H130" s="106">
        <f t="shared" si="2"/>
        <v>1.6868686868686869</v>
      </c>
    </row>
    <row r="131" spans="1:8" ht="19.5" customHeight="1">
      <c r="A131" s="161"/>
      <c r="B131" s="172"/>
      <c r="C131" s="172"/>
      <c r="D131" s="172"/>
      <c r="E131" s="101" t="s">
        <v>4</v>
      </c>
      <c r="F131" s="118">
        <v>41.23</v>
      </c>
      <c r="G131" s="118">
        <v>68.7</v>
      </c>
      <c r="H131" s="106">
        <f t="shared" si="2"/>
        <v>1.6662624302692217</v>
      </c>
    </row>
    <row r="132" spans="1:8" ht="19.5" customHeight="1">
      <c r="A132" s="124"/>
      <c r="B132" s="172"/>
      <c r="C132" s="172"/>
      <c r="D132" s="172"/>
      <c r="E132" s="101" t="s">
        <v>4</v>
      </c>
      <c r="F132" s="118">
        <v>16.56</v>
      </c>
      <c r="G132" s="118">
        <v>25.8</v>
      </c>
      <c r="H132" s="106">
        <f t="shared" si="2"/>
        <v>1.5579710144927539</v>
      </c>
    </row>
    <row r="133" spans="1:8" ht="19.5" customHeight="1">
      <c r="A133" s="107" t="s">
        <v>138</v>
      </c>
      <c r="B133" s="170" t="s">
        <v>187</v>
      </c>
      <c r="C133" s="171"/>
      <c r="D133" s="171"/>
      <c r="E133" s="171"/>
      <c r="F133" s="171"/>
      <c r="G133" s="171"/>
      <c r="H133" s="171"/>
    </row>
    <row r="134" spans="1:8" ht="19.5" customHeight="1">
      <c r="A134" s="123"/>
      <c r="B134" s="172" t="s">
        <v>267</v>
      </c>
      <c r="C134" s="172"/>
      <c r="D134" s="172"/>
      <c r="E134" s="101" t="s">
        <v>2</v>
      </c>
      <c r="F134" s="118">
        <v>59.4</v>
      </c>
      <c r="G134" s="106">
        <v>100.2</v>
      </c>
      <c r="H134" s="106">
        <f t="shared" si="2"/>
        <v>1.6868686868686869</v>
      </c>
    </row>
    <row r="135" spans="1:8" ht="19.5" customHeight="1">
      <c r="A135" s="161"/>
      <c r="B135" s="172"/>
      <c r="C135" s="172"/>
      <c r="D135" s="172"/>
      <c r="E135" s="101" t="s">
        <v>4</v>
      </c>
      <c r="F135" s="118">
        <v>30.54</v>
      </c>
      <c r="G135" s="118">
        <v>51.5</v>
      </c>
      <c r="H135" s="106">
        <f t="shared" si="2"/>
        <v>1.6863130320890636</v>
      </c>
    </row>
    <row r="136" spans="1:8" ht="19.5" customHeight="1">
      <c r="A136" s="124"/>
      <c r="B136" s="172"/>
      <c r="C136" s="172"/>
      <c r="D136" s="172"/>
      <c r="E136" s="101" t="s">
        <v>4</v>
      </c>
      <c r="F136" s="118">
        <v>16.56</v>
      </c>
      <c r="G136" s="118">
        <v>25.8</v>
      </c>
      <c r="H136" s="106">
        <f t="shared" si="2"/>
        <v>1.5579710144927539</v>
      </c>
    </row>
    <row r="137" spans="1:8" ht="19.5" customHeight="1">
      <c r="A137" s="123"/>
      <c r="B137" s="172" t="s">
        <v>291</v>
      </c>
      <c r="C137" s="173"/>
      <c r="D137" s="173"/>
      <c r="E137" s="101" t="s">
        <v>2</v>
      </c>
      <c r="F137" s="118">
        <v>59.4</v>
      </c>
      <c r="G137" s="106">
        <v>100.2</v>
      </c>
      <c r="H137" s="106">
        <f t="shared" si="2"/>
        <v>1.6868686868686869</v>
      </c>
    </row>
    <row r="138" spans="1:8" ht="19.5" customHeight="1">
      <c r="A138" s="124"/>
      <c r="B138" s="173"/>
      <c r="C138" s="173"/>
      <c r="D138" s="173"/>
      <c r="E138" s="101" t="s">
        <v>4</v>
      </c>
      <c r="F138" s="118">
        <v>30.54</v>
      </c>
      <c r="G138" s="118">
        <v>51.5</v>
      </c>
      <c r="H138" s="106">
        <f t="shared" si="2"/>
        <v>1.6863130320890636</v>
      </c>
    </row>
    <row r="139" spans="1:8" ht="19.5" customHeight="1">
      <c r="A139" s="89" t="s">
        <v>136</v>
      </c>
      <c r="B139" s="170" t="s">
        <v>268</v>
      </c>
      <c r="C139" s="171"/>
      <c r="D139" s="171"/>
      <c r="E139" s="171"/>
      <c r="F139" s="171"/>
      <c r="G139" s="171"/>
      <c r="H139" s="171"/>
    </row>
    <row r="140" spans="1:8" ht="19.5" customHeight="1">
      <c r="A140" s="174"/>
      <c r="B140" s="125" t="s">
        <v>292</v>
      </c>
      <c r="C140" s="144"/>
      <c r="D140" s="145"/>
      <c r="E140" s="91" t="s">
        <v>2</v>
      </c>
      <c r="F140" s="92">
        <v>59.4</v>
      </c>
      <c r="G140" s="313">
        <v>100.2</v>
      </c>
      <c r="H140" s="106">
        <f t="shared" si="2"/>
        <v>1.6868686868686869</v>
      </c>
    </row>
    <row r="141" spans="1:8" ht="19.5" customHeight="1">
      <c r="A141" s="175"/>
      <c r="B141" s="155"/>
      <c r="C141" s="156"/>
      <c r="D141" s="157"/>
      <c r="E141" s="91" t="s">
        <v>4</v>
      </c>
      <c r="F141" s="92">
        <v>30.54</v>
      </c>
      <c r="G141" s="92">
        <v>51.5</v>
      </c>
      <c r="H141" s="106">
        <f t="shared" si="2"/>
        <v>1.6863130320890636</v>
      </c>
    </row>
    <row r="142" spans="1:8" ht="19.5" customHeight="1">
      <c r="A142" s="89" t="s">
        <v>134</v>
      </c>
      <c r="B142" s="170" t="s">
        <v>184</v>
      </c>
      <c r="C142" s="171"/>
      <c r="D142" s="171"/>
      <c r="E142" s="171"/>
      <c r="F142" s="171"/>
      <c r="G142" s="171"/>
      <c r="H142" s="171"/>
    </row>
    <row r="143" spans="1:8" ht="19.5" customHeight="1">
      <c r="A143" s="143"/>
      <c r="B143" s="172" t="s">
        <v>293</v>
      </c>
      <c r="C143" s="173"/>
      <c r="D143" s="173"/>
      <c r="E143" s="101" t="s">
        <v>2</v>
      </c>
      <c r="F143" s="118">
        <v>59.4</v>
      </c>
      <c r="G143" s="106">
        <v>100.2</v>
      </c>
      <c r="H143" s="106">
        <f t="shared" si="2"/>
        <v>1.6868686868686869</v>
      </c>
    </row>
    <row r="144" spans="1:8" ht="19.5" customHeight="1">
      <c r="A144" s="151"/>
      <c r="B144" s="172"/>
      <c r="C144" s="173"/>
      <c r="D144" s="173"/>
      <c r="E144" s="101" t="s">
        <v>4</v>
      </c>
      <c r="F144" s="118">
        <v>39.82</v>
      </c>
      <c r="G144" s="118">
        <v>65.6</v>
      </c>
      <c r="H144" s="106">
        <f t="shared" si="2"/>
        <v>1.6474133601205423</v>
      </c>
    </row>
    <row r="145" spans="1:8" ht="19.5" customHeight="1">
      <c r="A145" s="124"/>
      <c r="B145" s="173"/>
      <c r="C145" s="173"/>
      <c r="D145" s="173"/>
      <c r="E145" s="101" t="s">
        <v>4</v>
      </c>
      <c r="F145" s="118">
        <v>34.73</v>
      </c>
      <c r="G145" s="118">
        <v>57.3</v>
      </c>
      <c r="H145" s="106">
        <f t="shared" si="2"/>
        <v>1.6498704290238988</v>
      </c>
    </row>
    <row r="146" spans="1:8" ht="19.5" customHeight="1">
      <c r="A146" s="143"/>
      <c r="B146" s="172" t="s">
        <v>310</v>
      </c>
      <c r="C146" s="173"/>
      <c r="D146" s="173"/>
      <c r="E146" s="101" t="s">
        <v>2</v>
      </c>
      <c r="F146" s="118">
        <v>59.4</v>
      </c>
      <c r="G146" s="106">
        <v>100.2</v>
      </c>
      <c r="H146" s="106">
        <f t="shared" si="2"/>
        <v>1.6868686868686869</v>
      </c>
    </row>
    <row r="147" spans="1:8" ht="19.5" customHeight="1">
      <c r="A147" s="151"/>
      <c r="B147" s="172"/>
      <c r="C147" s="173"/>
      <c r="D147" s="173"/>
      <c r="E147" s="101" t="s">
        <v>4</v>
      </c>
      <c r="F147" s="118">
        <v>50.51</v>
      </c>
      <c r="G147" s="118">
        <v>82.8</v>
      </c>
      <c r="H147" s="118">
        <f t="shared" si="2"/>
        <v>1.639279350623639</v>
      </c>
    </row>
    <row r="148" spans="1:8" ht="19.5" customHeight="1">
      <c r="A148" s="161"/>
      <c r="B148" s="173"/>
      <c r="C148" s="173"/>
      <c r="D148" s="173"/>
      <c r="E148" s="101" t="s">
        <v>4</v>
      </c>
      <c r="F148" s="118">
        <v>18.17</v>
      </c>
      <c r="G148" s="118">
        <v>31.5</v>
      </c>
      <c r="H148" s="106">
        <f t="shared" si="2"/>
        <v>1.733626857457347</v>
      </c>
    </row>
    <row r="149" spans="1:8" ht="19.5" customHeight="1">
      <c r="A149" s="89" t="s">
        <v>132</v>
      </c>
      <c r="B149" s="170" t="s">
        <v>269</v>
      </c>
      <c r="C149" s="171"/>
      <c r="D149" s="171"/>
      <c r="E149" s="171"/>
      <c r="F149" s="171"/>
      <c r="G149" s="171"/>
      <c r="H149" s="171"/>
    </row>
    <row r="150" spans="1:8" ht="19.5" customHeight="1">
      <c r="A150" s="93"/>
      <c r="B150" s="176" t="s">
        <v>270</v>
      </c>
      <c r="C150" s="171"/>
      <c r="D150" s="171"/>
      <c r="E150" s="171"/>
      <c r="F150" s="171"/>
      <c r="G150" s="171"/>
      <c r="H150" s="171"/>
    </row>
    <row r="151" spans="1:8" ht="39.75" customHeight="1">
      <c r="A151" s="174"/>
      <c r="B151" s="172" t="s">
        <v>294</v>
      </c>
      <c r="C151" s="173"/>
      <c r="D151" s="173"/>
      <c r="E151" s="101" t="s">
        <v>2</v>
      </c>
      <c r="F151" s="118">
        <v>59.4</v>
      </c>
      <c r="G151" s="106">
        <v>100.2</v>
      </c>
      <c r="H151" s="106">
        <f>G151/F151</f>
        <v>1.6868686868686869</v>
      </c>
    </row>
    <row r="152" spans="1:8" ht="39.75" customHeight="1">
      <c r="A152" s="175"/>
      <c r="B152" s="173"/>
      <c r="C152" s="173"/>
      <c r="D152" s="173"/>
      <c r="E152" s="101" t="s">
        <v>4</v>
      </c>
      <c r="F152" s="118">
        <v>41.23</v>
      </c>
      <c r="G152" s="118">
        <v>68.7</v>
      </c>
      <c r="H152" s="106">
        <f>G152/F152</f>
        <v>1.6662624302692217</v>
      </c>
    </row>
    <row r="153" spans="1:8" ht="19.5" customHeight="1">
      <c r="A153" s="123"/>
      <c r="B153" s="172" t="s">
        <v>271</v>
      </c>
      <c r="C153" s="173"/>
      <c r="D153" s="173"/>
      <c r="E153" s="101" t="s">
        <v>2</v>
      </c>
      <c r="F153" s="118">
        <v>59.4</v>
      </c>
      <c r="G153" s="106">
        <v>100.2</v>
      </c>
      <c r="H153" s="106">
        <f>G153/F153</f>
        <v>1.6868686868686869</v>
      </c>
    </row>
    <row r="154" spans="1:8" ht="19.5" customHeight="1">
      <c r="A154" s="124"/>
      <c r="B154" s="173"/>
      <c r="C154" s="173"/>
      <c r="D154" s="173"/>
      <c r="E154" s="101" t="s">
        <v>4</v>
      </c>
      <c r="F154" s="118">
        <v>21.65</v>
      </c>
      <c r="G154" s="118">
        <v>34.1</v>
      </c>
      <c r="H154" s="106">
        <f>G154/F154</f>
        <v>1.5750577367205545</v>
      </c>
    </row>
    <row r="155" spans="1:8" ht="19.5" customHeight="1">
      <c r="A155" s="93"/>
      <c r="B155" s="176" t="s">
        <v>272</v>
      </c>
      <c r="C155" s="171"/>
      <c r="D155" s="171"/>
      <c r="E155" s="171"/>
      <c r="F155" s="171"/>
      <c r="G155" s="171"/>
      <c r="H155" s="171"/>
    </row>
    <row r="156" spans="1:8" s="90" customFormat="1" ht="48" customHeight="1">
      <c r="A156" s="174"/>
      <c r="B156" s="125" t="s">
        <v>295</v>
      </c>
      <c r="C156" s="144"/>
      <c r="D156" s="145"/>
      <c r="E156" s="101" t="s">
        <v>2</v>
      </c>
      <c r="F156" s="118">
        <v>59.4</v>
      </c>
      <c r="G156" s="106">
        <v>100.2</v>
      </c>
      <c r="H156" s="106">
        <f>G156/F156</f>
        <v>1.6868686868686869</v>
      </c>
    </row>
    <row r="157" spans="1:8" s="90" customFormat="1" ht="48" customHeight="1">
      <c r="A157" s="175"/>
      <c r="B157" s="155"/>
      <c r="C157" s="156"/>
      <c r="D157" s="157"/>
      <c r="E157" s="101" t="s">
        <v>4</v>
      </c>
      <c r="F157" s="118">
        <v>41.23</v>
      </c>
      <c r="G157" s="118">
        <v>68.7</v>
      </c>
      <c r="H157" s="106">
        <f>G157/F157</f>
        <v>1.6662624302692217</v>
      </c>
    </row>
    <row r="158" spans="1:8" ht="19.5" customHeight="1">
      <c r="A158" s="89" t="s">
        <v>130</v>
      </c>
      <c r="B158" s="170" t="s">
        <v>273</v>
      </c>
      <c r="C158" s="171"/>
      <c r="D158" s="171"/>
      <c r="E158" s="171"/>
      <c r="F158" s="171"/>
      <c r="G158" s="171"/>
      <c r="H158" s="171"/>
    </row>
    <row r="159" spans="1:8" ht="19.5" customHeight="1">
      <c r="A159" s="174"/>
      <c r="B159" s="125" t="s">
        <v>296</v>
      </c>
      <c r="C159" s="144"/>
      <c r="D159" s="145"/>
      <c r="E159" s="101" t="s">
        <v>2</v>
      </c>
      <c r="F159" s="118">
        <v>59.4</v>
      </c>
      <c r="G159" s="106">
        <v>100.2</v>
      </c>
      <c r="H159" s="106">
        <f>G159/F159</f>
        <v>1.6868686868686869</v>
      </c>
    </row>
    <row r="160" spans="1:8" ht="19.5" customHeight="1">
      <c r="A160" s="175"/>
      <c r="B160" s="155"/>
      <c r="C160" s="156"/>
      <c r="D160" s="157"/>
      <c r="E160" s="101" t="s">
        <v>4</v>
      </c>
      <c r="F160" s="118">
        <v>32.34</v>
      </c>
      <c r="G160" s="118">
        <v>51.3</v>
      </c>
      <c r="H160" s="106">
        <f>G160/F160</f>
        <v>1.5862708719851575</v>
      </c>
    </row>
    <row r="161" spans="1:8" s="90" customFormat="1" ht="19.5" customHeight="1">
      <c r="A161" s="89" t="s">
        <v>128</v>
      </c>
      <c r="B161" s="134" t="s">
        <v>174</v>
      </c>
      <c r="C161" s="135"/>
      <c r="D161" s="135"/>
      <c r="E161" s="135"/>
      <c r="F161" s="135"/>
      <c r="G161" s="135"/>
      <c r="H161" s="136"/>
    </row>
    <row r="162" spans="1:8" s="90" customFormat="1" ht="19.5" customHeight="1">
      <c r="A162" s="143"/>
      <c r="B162" s="125" t="s">
        <v>311</v>
      </c>
      <c r="C162" s="144"/>
      <c r="D162" s="145"/>
      <c r="E162" s="101" t="s">
        <v>2</v>
      </c>
      <c r="F162" s="118">
        <v>59.4</v>
      </c>
      <c r="G162" s="118">
        <v>100.2</v>
      </c>
      <c r="H162" s="106">
        <f>G162/F162</f>
        <v>1.6868686868686869</v>
      </c>
    </row>
    <row r="163" spans="1:8" s="90" customFormat="1" ht="19.5" customHeight="1">
      <c r="A163" s="124"/>
      <c r="B163" s="155"/>
      <c r="C163" s="156"/>
      <c r="D163" s="157"/>
      <c r="E163" s="101" t="s">
        <v>4</v>
      </c>
      <c r="F163" s="118">
        <v>21.65</v>
      </c>
      <c r="G163" s="118">
        <v>34.1</v>
      </c>
      <c r="H163" s="106">
        <f>G163/F163</f>
        <v>1.5750577367205545</v>
      </c>
    </row>
    <row r="164" spans="1:8" s="90" customFormat="1" ht="19.5" customHeight="1">
      <c r="A164" s="89" t="s">
        <v>126</v>
      </c>
      <c r="B164" s="134" t="s">
        <v>274</v>
      </c>
      <c r="C164" s="135"/>
      <c r="D164" s="135"/>
      <c r="E164" s="135"/>
      <c r="F164" s="135"/>
      <c r="G164" s="135"/>
      <c r="H164" s="135"/>
    </row>
    <row r="165" spans="1:8" s="90" customFormat="1" ht="19.5" customHeight="1">
      <c r="A165" s="123"/>
      <c r="B165" s="125" t="s">
        <v>275</v>
      </c>
      <c r="C165" s="144"/>
      <c r="D165" s="145"/>
      <c r="E165" s="101" t="s">
        <v>2</v>
      </c>
      <c r="F165" s="118">
        <v>59.4</v>
      </c>
      <c r="G165" s="118">
        <v>100.2</v>
      </c>
      <c r="H165" s="106">
        <f aca="true" t="shared" si="3" ref="H165:H170">G165/F165</f>
        <v>1.6868686868686869</v>
      </c>
    </row>
    <row r="166" spans="1:8" ht="19.5" customHeight="1">
      <c r="A166" s="124"/>
      <c r="B166" s="155"/>
      <c r="C166" s="156"/>
      <c r="D166" s="157"/>
      <c r="E166" s="101" t="s">
        <v>4</v>
      </c>
      <c r="F166" s="118">
        <v>41.23</v>
      </c>
      <c r="G166" s="118">
        <v>68.7</v>
      </c>
      <c r="H166" s="118">
        <f t="shared" si="3"/>
        <v>1.6662624302692217</v>
      </c>
    </row>
    <row r="167" spans="1:8" ht="33.75" customHeight="1">
      <c r="A167" s="115" t="s">
        <v>117</v>
      </c>
      <c r="B167" s="193" t="s">
        <v>32</v>
      </c>
      <c r="C167" s="194"/>
      <c r="D167" s="195"/>
      <c r="E167" s="101" t="s">
        <v>6</v>
      </c>
      <c r="F167" s="118">
        <v>69.98</v>
      </c>
      <c r="G167" s="118">
        <v>115.1</v>
      </c>
      <c r="H167" s="106">
        <f t="shared" si="3"/>
        <v>1.6447556444698483</v>
      </c>
    </row>
    <row r="168" spans="1:8" ht="33.75" customHeight="1">
      <c r="A168" s="93" t="s">
        <v>115</v>
      </c>
      <c r="B168" s="193" t="s">
        <v>312</v>
      </c>
      <c r="C168" s="196"/>
      <c r="D168" s="197"/>
      <c r="E168" s="101" t="s">
        <v>6</v>
      </c>
      <c r="F168" s="118">
        <v>87.26</v>
      </c>
      <c r="G168" s="118">
        <v>142</v>
      </c>
      <c r="H168" s="106">
        <f t="shared" si="3"/>
        <v>1.6273206509282603</v>
      </c>
    </row>
    <row r="169" spans="1:8" ht="19.5" customHeight="1">
      <c r="A169" s="312" t="s">
        <v>113</v>
      </c>
      <c r="B169" s="193" t="s">
        <v>322</v>
      </c>
      <c r="C169" s="194"/>
      <c r="D169" s="195"/>
      <c r="E169" s="101" t="s">
        <v>6</v>
      </c>
      <c r="F169" s="118">
        <v>12.05</v>
      </c>
      <c r="G169" s="118">
        <v>16.4</v>
      </c>
      <c r="H169" s="106">
        <f t="shared" si="3"/>
        <v>1.3609958506224065</v>
      </c>
    </row>
    <row r="170" spans="1:8" ht="19.5" customHeight="1">
      <c r="A170" s="312" t="s">
        <v>111</v>
      </c>
      <c r="B170" s="193" t="s">
        <v>313</v>
      </c>
      <c r="C170" s="196"/>
      <c r="D170" s="197"/>
      <c r="E170" s="101" t="s">
        <v>6</v>
      </c>
      <c r="F170" s="118">
        <v>29.69</v>
      </c>
      <c r="G170" s="118">
        <v>53.1</v>
      </c>
      <c r="H170" s="106">
        <f t="shared" si="3"/>
        <v>1.7884809700235769</v>
      </c>
    </row>
    <row r="171" spans="1:8" ht="19.5" customHeight="1">
      <c r="A171" s="89" t="s">
        <v>109</v>
      </c>
      <c r="B171" s="193" t="s">
        <v>314</v>
      </c>
      <c r="C171" s="196"/>
      <c r="D171" s="197"/>
      <c r="E171" s="101" t="s">
        <v>6</v>
      </c>
      <c r="F171" s="106" t="s">
        <v>21</v>
      </c>
      <c r="G171" s="106">
        <v>68.6</v>
      </c>
      <c r="H171" s="106" t="s">
        <v>21</v>
      </c>
    </row>
    <row r="172" spans="1:8" ht="19.5" customHeight="1">
      <c r="A172" s="108"/>
      <c r="B172" s="170" t="s">
        <v>19</v>
      </c>
      <c r="C172" s="170"/>
      <c r="D172" s="170"/>
      <c r="E172" s="119"/>
      <c r="F172" s="119"/>
      <c r="G172" s="94"/>
      <c r="H172" s="106"/>
    </row>
    <row r="173" spans="1:8" ht="19.5" customHeight="1">
      <c r="A173" s="108">
        <v>8</v>
      </c>
      <c r="B173" s="176" t="s">
        <v>5</v>
      </c>
      <c r="C173" s="176"/>
      <c r="D173" s="176"/>
      <c r="E173" s="101" t="s">
        <v>6</v>
      </c>
      <c r="F173" s="106">
        <v>7.19</v>
      </c>
      <c r="G173" s="94">
        <v>12.4</v>
      </c>
      <c r="H173" s="106">
        <f aca="true" t="shared" si="4" ref="H173:H179">G173/F173</f>
        <v>1.7246175243393602</v>
      </c>
    </row>
    <row r="174" spans="1:8" ht="19.5" customHeight="1">
      <c r="A174" s="108">
        <v>9</v>
      </c>
      <c r="B174" s="176" t="s">
        <v>7</v>
      </c>
      <c r="C174" s="176"/>
      <c r="D174" s="176"/>
      <c r="E174" s="101" t="s">
        <v>6</v>
      </c>
      <c r="F174" s="106">
        <v>10.07</v>
      </c>
      <c r="G174" s="94">
        <v>15.8</v>
      </c>
      <c r="H174" s="106">
        <f t="shared" si="4"/>
        <v>1.5690168818272097</v>
      </c>
    </row>
    <row r="175" spans="1:8" ht="19.5" customHeight="1">
      <c r="A175" s="108">
        <v>10</v>
      </c>
      <c r="B175" s="176" t="s">
        <v>8</v>
      </c>
      <c r="C175" s="176"/>
      <c r="D175" s="176"/>
      <c r="E175" s="101" t="s">
        <v>6</v>
      </c>
      <c r="F175" s="118">
        <v>7.52</v>
      </c>
      <c r="G175" s="94">
        <v>11.4</v>
      </c>
      <c r="H175" s="106">
        <f t="shared" si="4"/>
        <v>1.5159574468085109</v>
      </c>
    </row>
    <row r="176" spans="1:8" ht="19.5" customHeight="1">
      <c r="A176" s="108">
        <v>11</v>
      </c>
      <c r="B176" s="176" t="s">
        <v>9</v>
      </c>
      <c r="C176" s="176"/>
      <c r="D176" s="176"/>
      <c r="E176" s="101" t="s">
        <v>6</v>
      </c>
      <c r="F176" s="118">
        <v>8.44</v>
      </c>
      <c r="G176" s="94">
        <v>14.4</v>
      </c>
      <c r="H176" s="106">
        <f t="shared" si="4"/>
        <v>1.7061611374407584</v>
      </c>
    </row>
    <row r="177" spans="1:8" ht="19.5" customHeight="1">
      <c r="A177" s="108">
        <v>12</v>
      </c>
      <c r="B177" s="176" t="s">
        <v>10</v>
      </c>
      <c r="C177" s="176"/>
      <c r="D177" s="176"/>
      <c r="E177" s="101" t="s">
        <v>6</v>
      </c>
      <c r="F177" s="118">
        <v>5.9</v>
      </c>
      <c r="G177" s="94">
        <v>9.1</v>
      </c>
      <c r="H177" s="106">
        <f t="shared" si="4"/>
        <v>1.542372881355932</v>
      </c>
    </row>
    <row r="178" spans="1:8" ht="19.5" customHeight="1">
      <c r="A178" s="108">
        <v>13</v>
      </c>
      <c r="B178" s="176" t="s">
        <v>25</v>
      </c>
      <c r="C178" s="176"/>
      <c r="D178" s="176"/>
      <c r="E178" s="101" t="s">
        <v>6</v>
      </c>
      <c r="F178" s="118">
        <v>9.37</v>
      </c>
      <c r="G178" s="94">
        <v>13.4</v>
      </c>
      <c r="H178" s="106">
        <f t="shared" si="4"/>
        <v>1.4300960512273213</v>
      </c>
    </row>
    <row r="179" spans="1:8" ht="19.5" customHeight="1">
      <c r="A179" s="108">
        <v>14</v>
      </c>
      <c r="B179" s="176" t="s">
        <v>276</v>
      </c>
      <c r="C179" s="176"/>
      <c r="D179" s="176"/>
      <c r="E179" s="101" t="s">
        <v>6</v>
      </c>
      <c r="F179" s="118">
        <v>8.1</v>
      </c>
      <c r="G179" s="94">
        <v>15.7</v>
      </c>
      <c r="H179" s="94">
        <f t="shared" si="4"/>
        <v>1.9382716049382716</v>
      </c>
    </row>
    <row r="180" spans="1:8" ht="19.5" customHeight="1">
      <c r="A180" s="108"/>
      <c r="B180" s="179" t="s">
        <v>11</v>
      </c>
      <c r="C180" s="180"/>
      <c r="D180" s="180"/>
      <c r="E180" s="181"/>
      <c r="F180" s="181"/>
      <c r="G180" s="181"/>
      <c r="H180" s="182"/>
    </row>
    <row r="181" spans="1:8" ht="19.5" customHeight="1">
      <c r="A181" s="108">
        <v>15</v>
      </c>
      <c r="B181" s="189" t="s">
        <v>23</v>
      </c>
      <c r="C181" s="189"/>
      <c r="D181" s="189"/>
      <c r="E181" s="101" t="s">
        <v>12</v>
      </c>
      <c r="F181" s="106">
        <v>3.17</v>
      </c>
      <c r="G181" s="94">
        <v>7.5</v>
      </c>
      <c r="H181" s="106">
        <f aca="true" t="shared" si="5" ref="H181:H192">G181/F181</f>
        <v>2.365930599369085</v>
      </c>
    </row>
    <row r="182" spans="1:8" ht="19.5" customHeight="1">
      <c r="A182" s="108">
        <v>16</v>
      </c>
      <c r="B182" s="189" t="s">
        <v>30</v>
      </c>
      <c r="C182" s="189"/>
      <c r="D182" s="189"/>
      <c r="E182" s="101" t="s">
        <v>12</v>
      </c>
      <c r="F182" s="106">
        <v>15.07</v>
      </c>
      <c r="G182" s="94">
        <v>24.8</v>
      </c>
      <c r="H182" s="106">
        <f t="shared" si="5"/>
        <v>1.645653616456536</v>
      </c>
    </row>
    <row r="183" spans="1:8" ht="19.5" customHeight="1">
      <c r="A183" s="108">
        <v>17</v>
      </c>
      <c r="B183" s="189" t="s">
        <v>43</v>
      </c>
      <c r="C183" s="189"/>
      <c r="D183" s="189"/>
      <c r="E183" s="101" t="s">
        <v>12</v>
      </c>
      <c r="F183" s="106">
        <v>9.06</v>
      </c>
      <c r="G183" s="94">
        <v>13.8</v>
      </c>
      <c r="H183" s="106">
        <f t="shared" si="5"/>
        <v>1.5231788079470199</v>
      </c>
    </row>
    <row r="184" spans="1:8" ht="19.5" customHeight="1">
      <c r="A184" s="108">
        <v>18</v>
      </c>
      <c r="B184" s="189" t="s">
        <v>42</v>
      </c>
      <c r="C184" s="189"/>
      <c r="D184" s="189"/>
      <c r="E184" s="101" t="s">
        <v>12</v>
      </c>
      <c r="F184" s="106">
        <v>11.38</v>
      </c>
      <c r="G184" s="94">
        <v>17.8</v>
      </c>
      <c r="H184" s="106">
        <f t="shared" si="5"/>
        <v>1.5641476274165202</v>
      </c>
    </row>
    <row r="185" spans="1:8" ht="19.5" customHeight="1">
      <c r="A185" s="108">
        <v>19</v>
      </c>
      <c r="B185" s="190" t="s">
        <v>27</v>
      </c>
      <c r="C185" s="191"/>
      <c r="D185" s="192"/>
      <c r="E185" s="101" t="s">
        <v>12</v>
      </c>
      <c r="F185" s="106">
        <v>7.82</v>
      </c>
      <c r="G185" s="94">
        <v>12.9</v>
      </c>
      <c r="H185" s="106">
        <f t="shared" si="5"/>
        <v>1.649616368286445</v>
      </c>
    </row>
    <row r="186" spans="1:8" ht="19.5" customHeight="1">
      <c r="A186" s="108">
        <v>20</v>
      </c>
      <c r="B186" s="190" t="s">
        <v>13</v>
      </c>
      <c r="C186" s="191"/>
      <c r="D186" s="192"/>
      <c r="E186" s="101" t="s">
        <v>12</v>
      </c>
      <c r="F186" s="106">
        <v>9.46</v>
      </c>
      <c r="G186" s="94">
        <v>15</v>
      </c>
      <c r="H186" s="106">
        <f t="shared" si="5"/>
        <v>1.5856236786469342</v>
      </c>
    </row>
    <row r="187" spans="1:8" ht="19.5" customHeight="1">
      <c r="A187" s="108">
        <v>21</v>
      </c>
      <c r="B187" s="190" t="s">
        <v>56</v>
      </c>
      <c r="C187" s="191"/>
      <c r="D187" s="192"/>
      <c r="E187" s="101" t="s">
        <v>12</v>
      </c>
      <c r="F187" s="106">
        <v>5.09</v>
      </c>
      <c r="G187" s="94">
        <v>8.3</v>
      </c>
      <c r="H187" s="106">
        <f t="shared" si="5"/>
        <v>1.6306483300589394</v>
      </c>
    </row>
    <row r="188" spans="1:8" ht="19.5" customHeight="1">
      <c r="A188" s="108">
        <v>22</v>
      </c>
      <c r="B188" s="189" t="s">
        <v>92</v>
      </c>
      <c r="C188" s="189"/>
      <c r="D188" s="189"/>
      <c r="E188" s="101" t="s">
        <v>12</v>
      </c>
      <c r="F188" s="106">
        <v>6.35</v>
      </c>
      <c r="G188" s="94">
        <v>13</v>
      </c>
      <c r="H188" s="106">
        <f t="shared" si="5"/>
        <v>2.047244094488189</v>
      </c>
    </row>
    <row r="189" spans="1:8" ht="19.5" customHeight="1">
      <c r="A189" s="108">
        <v>23</v>
      </c>
      <c r="B189" s="189" t="s">
        <v>24</v>
      </c>
      <c r="C189" s="189"/>
      <c r="D189" s="189"/>
      <c r="E189" s="101" t="s">
        <v>12</v>
      </c>
      <c r="F189" s="106">
        <v>6.37</v>
      </c>
      <c r="G189" s="94">
        <v>16.5</v>
      </c>
      <c r="H189" s="106">
        <f t="shared" si="5"/>
        <v>2.5902668759811616</v>
      </c>
    </row>
    <row r="190" spans="1:8" ht="19.5" customHeight="1">
      <c r="A190" s="108">
        <v>24</v>
      </c>
      <c r="B190" s="189" t="s">
        <v>71</v>
      </c>
      <c r="C190" s="189"/>
      <c r="D190" s="189"/>
      <c r="E190" s="101" t="s">
        <v>12</v>
      </c>
      <c r="F190" s="106">
        <v>4.94</v>
      </c>
      <c r="G190" s="94">
        <v>11.9</v>
      </c>
      <c r="H190" s="106">
        <f t="shared" si="5"/>
        <v>2.408906882591093</v>
      </c>
    </row>
    <row r="191" spans="1:8" ht="19.5" customHeight="1">
      <c r="A191" s="108">
        <v>25</v>
      </c>
      <c r="B191" s="189" t="s">
        <v>323</v>
      </c>
      <c r="C191" s="189"/>
      <c r="D191" s="189"/>
      <c r="E191" s="101" t="s">
        <v>12</v>
      </c>
      <c r="F191" s="106">
        <v>3.95</v>
      </c>
      <c r="G191" s="94">
        <v>5.5</v>
      </c>
      <c r="H191" s="106">
        <f t="shared" si="5"/>
        <v>1.3924050632911391</v>
      </c>
    </row>
    <row r="192" spans="1:8" ht="19.5" customHeight="1">
      <c r="A192" s="108">
        <v>26</v>
      </c>
      <c r="B192" s="189" t="s">
        <v>67</v>
      </c>
      <c r="C192" s="189"/>
      <c r="D192" s="189"/>
      <c r="E192" s="101" t="s">
        <v>12</v>
      </c>
      <c r="F192" s="106">
        <v>10.69</v>
      </c>
      <c r="G192" s="94">
        <v>17.2</v>
      </c>
      <c r="H192" s="106">
        <f t="shared" si="5"/>
        <v>1.608980355472404</v>
      </c>
    </row>
    <row r="193" spans="1:8" ht="19.5" customHeight="1">
      <c r="A193" s="108">
        <v>27</v>
      </c>
      <c r="B193" s="189" t="s">
        <v>63</v>
      </c>
      <c r="C193" s="189"/>
      <c r="D193" s="189"/>
      <c r="E193" s="101" t="s">
        <v>12</v>
      </c>
      <c r="F193" s="106" t="s">
        <v>21</v>
      </c>
      <c r="G193" s="94">
        <v>17.5</v>
      </c>
      <c r="H193" s="106" t="s">
        <v>21</v>
      </c>
    </row>
    <row r="194" spans="1:8" ht="15.75">
      <c r="A194" s="109"/>
      <c r="B194" s="90"/>
      <c r="C194" s="90"/>
      <c r="D194" s="90"/>
      <c r="E194" s="110"/>
      <c r="F194" s="110"/>
      <c r="G194" s="111"/>
      <c r="H194" s="120">
        <f>AVERAGE(H7:H30,H34:H41,H43:H47,H49:H58,H60:H67,H69:H76,H78:H82,H84:H88,H90:H94,H96,H98:H102,H104:H108,H110:H111,H113:H117,H119:H123,H125:H126,H128:H132,H134:H138,H140:H141,H143:H148,H151:H154,H156:H157,H159:H160,H162:H163,H165:H170,H173:H179,H181:H192)</f>
        <v>1.6734092176265638</v>
      </c>
    </row>
    <row r="195" ht="30" customHeight="1"/>
    <row r="196" spans="1:7" ht="15.75">
      <c r="A196" s="198" t="s">
        <v>54</v>
      </c>
      <c r="B196" s="198"/>
      <c r="C196" s="198"/>
      <c r="D196" s="198"/>
      <c r="E196" s="198"/>
      <c r="F196" s="198"/>
      <c r="G196" s="198"/>
    </row>
    <row r="197" spans="1:7" ht="42.75" customHeight="1">
      <c r="A197" s="198"/>
      <c r="B197" s="198"/>
      <c r="C197" s="198"/>
      <c r="D197" s="198"/>
      <c r="E197" s="198"/>
      <c r="F197" s="198"/>
      <c r="G197" s="198"/>
    </row>
    <row r="198" spans="3:6" ht="18.75">
      <c r="C198" s="10"/>
      <c r="D198" s="10"/>
      <c r="E198" s="16"/>
      <c r="F198" s="24"/>
    </row>
    <row r="199" spans="3:6" ht="18.75">
      <c r="C199" s="15"/>
      <c r="D199" s="15"/>
      <c r="E199" s="16"/>
      <c r="F199" s="14"/>
    </row>
    <row r="200" spans="3:6" ht="18.75">
      <c r="C200" s="183"/>
      <c r="D200" s="183"/>
      <c r="E200" s="16"/>
      <c r="F200" s="24"/>
    </row>
  </sheetData>
  <sheetProtection/>
  <mergeCells count="171">
    <mergeCell ref="A196:G197"/>
    <mergeCell ref="B177:D177"/>
    <mergeCell ref="B178:D178"/>
    <mergeCell ref="B193:D193"/>
    <mergeCell ref="B185:D185"/>
    <mergeCell ref="B186:D186"/>
    <mergeCell ref="B189:D189"/>
    <mergeCell ref="B169:D169"/>
    <mergeCell ref="B179:D179"/>
    <mergeCell ref="B190:D190"/>
    <mergeCell ref="B191:D191"/>
    <mergeCell ref="B168:D168"/>
    <mergeCell ref="B170:D170"/>
    <mergeCell ref="B171:D171"/>
    <mergeCell ref="B192:D192"/>
    <mergeCell ref="B182:D182"/>
    <mergeCell ref="B183:D183"/>
    <mergeCell ref="B184:D184"/>
    <mergeCell ref="B29:D31"/>
    <mergeCell ref="B172:D172"/>
    <mergeCell ref="B173:D173"/>
    <mergeCell ref="B174:D174"/>
    <mergeCell ref="B162:D163"/>
    <mergeCell ref="B187:D187"/>
    <mergeCell ref="B25:D26"/>
    <mergeCell ref="A25:A26"/>
    <mergeCell ref="A23:A24"/>
    <mergeCell ref="B15:D16"/>
    <mergeCell ref="A15:A16"/>
    <mergeCell ref="B17:D18"/>
    <mergeCell ref="A19:A20"/>
    <mergeCell ref="B19:D20"/>
    <mergeCell ref="B21:D22"/>
    <mergeCell ref="A21:A22"/>
    <mergeCell ref="B188:D188"/>
    <mergeCell ref="B175:D175"/>
    <mergeCell ref="B176:D176"/>
    <mergeCell ref="B181:D181"/>
    <mergeCell ref="A34:A35"/>
    <mergeCell ref="B34:D35"/>
    <mergeCell ref="B153:D154"/>
    <mergeCell ref="B165:D166"/>
    <mergeCell ref="B167:D167"/>
    <mergeCell ref="A162:A163"/>
    <mergeCell ref="C200:D200"/>
    <mergeCell ref="F1:G1"/>
    <mergeCell ref="A2:H2"/>
    <mergeCell ref="B9:D10"/>
    <mergeCell ref="A9:A10"/>
    <mergeCell ref="B13:D14"/>
    <mergeCell ref="A13:A14"/>
    <mergeCell ref="A29:A30"/>
    <mergeCell ref="B33:H33"/>
    <mergeCell ref="A17:A18"/>
    <mergeCell ref="A3:F3"/>
    <mergeCell ref="B5:D5"/>
    <mergeCell ref="B7:D8"/>
    <mergeCell ref="A7:A8"/>
    <mergeCell ref="B23:D24"/>
    <mergeCell ref="B180:H180"/>
    <mergeCell ref="A11:A12"/>
    <mergeCell ref="B11:D12"/>
    <mergeCell ref="A27:A28"/>
    <mergeCell ref="B27:D28"/>
    <mergeCell ref="B159:D160"/>
    <mergeCell ref="B155:H155"/>
    <mergeCell ref="A156:A157"/>
    <mergeCell ref="B156:D157"/>
    <mergeCell ref="B149:H149"/>
    <mergeCell ref="B150:H150"/>
    <mergeCell ref="A151:A152"/>
    <mergeCell ref="B151:D152"/>
    <mergeCell ref="B158:H158"/>
    <mergeCell ref="A159:A160"/>
    <mergeCell ref="B142:H142"/>
    <mergeCell ref="A143:A145"/>
    <mergeCell ref="B143:D145"/>
    <mergeCell ref="A146:A148"/>
    <mergeCell ref="B146:D148"/>
    <mergeCell ref="B139:H139"/>
    <mergeCell ref="A140:A141"/>
    <mergeCell ref="B140:D141"/>
    <mergeCell ref="B133:H133"/>
    <mergeCell ref="A137:A138"/>
    <mergeCell ref="B137:D138"/>
    <mergeCell ref="A134:A136"/>
    <mergeCell ref="B134:D136"/>
    <mergeCell ref="B127:H127"/>
    <mergeCell ref="A128:A129"/>
    <mergeCell ref="B128:D129"/>
    <mergeCell ref="A130:A132"/>
    <mergeCell ref="B130:D132"/>
    <mergeCell ref="B124:H124"/>
    <mergeCell ref="A125:A126"/>
    <mergeCell ref="B125:D126"/>
    <mergeCell ref="B118:H118"/>
    <mergeCell ref="A119:A120"/>
    <mergeCell ref="B119:D120"/>
    <mergeCell ref="A121:A123"/>
    <mergeCell ref="B121:D123"/>
    <mergeCell ref="B112:H112"/>
    <mergeCell ref="A113:A114"/>
    <mergeCell ref="B113:D114"/>
    <mergeCell ref="A115:A117"/>
    <mergeCell ref="B115:D117"/>
    <mergeCell ref="B109:H109"/>
    <mergeCell ref="A110:A111"/>
    <mergeCell ref="B110:D111"/>
    <mergeCell ref="A106:A108"/>
    <mergeCell ref="B106:D108"/>
    <mergeCell ref="B103:H103"/>
    <mergeCell ref="A104:A105"/>
    <mergeCell ref="B104:D105"/>
    <mergeCell ref="B95:H95"/>
    <mergeCell ref="B96:D96"/>
    <mergeCell ref="B97:H97"/>
    <mergeCell ref="A98:A99"/>
    <mergeCell ref="B98:D99"/>
    <mergeCell ref="A100:A102"/>
    <mergeCell ref="B100:D102"/>
    <mergeCell ref="B92:D94"/>
    <mergeCell ref="A92:A94"/>
    <mergeCell ref="B89:H89"/>
    <mergeCell ref="A90:A91"/>
    <mergeCell ref="B90:D91"/>
    <mergeCell ref="A86:A88"/>
    <mergeCell ref="B86:D88"/>
    <mergeCell ref="B83:H83"/>
    <mergeCell ref="A84:A85"/>
    <mergeCell ref="B84:D85"/>
    <mergeCell ref="B77:H77"/>
    <mergeCell ref="A78:A79"/>
    <mergeCell ref="A80:A82"/>
    <mergeCell ref="B80:D82"/>
    <mergeCell ref="B78:D79"/>
    <mergeCell ref="A72:A74"/>
    <mergeCell ref="B72:D74"/>
    <mergeCell ref="A75:A76"/>
    <mergeCell ref="B75:D76"/>
    <mergeCell ref="B68:H68"/>
    <mergeCell ref="A69:A71"/>
    <mergeCell ref="B69:D71"/>
    <mergeCell ref="B65:D67"/>
    <mergeCell ref="A65:A67"/>
    <mergeCell ref="A57:A58"/>
    <mergeCell ref="B57:D58"/>
    <mergeCell ref="B59:H59"/>
    <mergeCell ref="A60:A61"/>
    <mergeCell ref="B60:D61"/>
    <mergeCell ref="A62:A64"/>
    <mergeCell ref="B62:D64"/>
    <mergeCell ref="A45:A47"/>
    <mergeCell ref="B45:D47"/>
    <mergeCell ref="A153:A154"/>
    <mergeCell ref="A51:A53"/>
    <mergeCell ref="B51:D53"/>
    <mergeCell ref="A54:A56"/>
    <mergeCell ref="B54:D56"/>
    <mergeCell ref="B48:H48"/>
    <mergeCell ref="A49:A50"/>
    <mergeCell ref="B49:D50"/>
    <mergeCell ref="A165:A166"/>
    <mergeCell ref="B36:D38"/>
    <mergeCell ref="B39:D41"/>
    <mergeCell ref="B161:H161"/>
    <mergeCell ref="B164:H164"/>
    <mergeCell ref="B6:H6"/>
    <mergeCell ref="B32:H32"/>
    <mergeCell ref="B42:H42"/>
    <mergeCell ref="A43:A44"/>
    <mergeCell ref="B43:D44"/>
  </mergeCells>
  <printOptions/>
  <pageMargins left="0.2362204724409449" right="0.2362204724409449" top="0.7480314960629921" bottom="0.2362204724409449"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I531"/>
  <sheetViews>
    <sheetView view="pageBreakPreview" zoomScaleNormal="90" zoomScaleSheetLayoutView="100" workbookViewId="0" topLeftCell="A137">
      <selection activeCell="A149" sqref="A149:H151"/>
    </sheetView>
  </sheetViews>
  <sheetFormatPr defaultColWidth="9.00390625" defaultRowHeight="12.75"/>
  <cols>
    <col min="1" max="1" width="7.375" style="29" customWidth="1"/>
    <col min="4" max="4" width="60.75390625" style="0" customWidth="1"/>
    <col min="5" max="5" width="15.25390625" style="4" customWidth="1"/>
    <col min="6" max="6" width="10.875" style="5" customWidth="1"/>
    <col min="7" max="7" width="12.125" style="11" customWidth="1"/>
    <col min="8" max="8" width="10.25390625" style="28" customWidth="1"/>
    <col min="9" max="9" width="18.75390625" style="27" customWidth="1"/>
    <col min="10" max="35" width="9.125" style="27" customWidth="1"/>
  </cols>
  <sheetData>
    <row r="1" spans="1:8" ht="18.75" customHeight="1">
      <c r="A1" s="185" t="s">
        <v>239</v>
      </c>
      <c r="B1" s="295"/>
      <c r="C1" s="295"/>
      <c r="D1" s="295"/>
      <c r="E1" s="295"/>
      <c r="F1" s="295"/>
      <c r="G1" s="295"/>
      <c r="H1" s="295"/>
    </row>
    <row r="2" spans="1:8" ht="18.75" customHeight="1">
      <c r="A2" s="295"/>
      <c r="B2" s="295"/>
      <c r="C2" s="295"/>
      <c r="D2" s="295"/>
      <c r="E2" s="295"/>
      <c r="F2" s="295"/>
      <c r="G2" s="295"/>
      <c r="H2" s="295"/>
    </row>
    <row r="3" spans="1:9" ht="60" customHeight="1">
      <c r="A3" s="295"/>
      <c r="B3" s="295"/>
      <c r="C3" s="295"/>
      <c r="D3" s="295"/>
      <c r="E3" s="295"/>
      <c r="F3" s="295"/>
      <c r="G3" s="295"/>
      <c r="H3" s="295"/>
      <c r="I3" s="84"/>
    </row>
    <row r="4" spans="1:8" ht="22.5" customHeight="1">
      <c r="A4" s="82"/>
      <c r="B4" s="82"/>
      <c r="C4" s="82"/>
      <c r="D4" s="83"/>
      <c r="E4" s="82"/>
      <c r="F4" s="82"/>
      <c r="G4" s="82"/>
      <c r="H4" s="82"/>
    </row>
    <row r="5" spans="1:35" s="8" customFormat="1" ht="42.75" customHeight="1">
      <c r="A5" s="81" t="s">
        <v>0</v>
      </c>
      <c r="B5" s="264" t="s">
        <v>1</v>
      </c>
      <c r="C5" s="264"/>
      <c r="D5" s="264"/>
      <c r="E5" s="9" t="s">
        <v>20</v>
      </c>
      <c r="F5" s="9" t="s">
        <v>48</v>
      </c>
      <c r="G5" s="80" t="s">
        <v>49</v>
      </c>
      <c r="H5" s="19" t="s">
        <v>50</v>
      </c>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row>
    <row r="6" spans="1:8" ht="65.25" customHeight="1">
      <c r="A6" s="265" t="s">
        <v>240</v>
      </c>
      <c r="B6" s="266"/>
      <c r="C6" s="266"/>
      <c r="D6" s="266"/>
      <c r="E6" s="266"/>
      <c r="F6" s="266"/>
      <c r="G6" s="266"/>
      <c r="H6" s="267"/>
    </row>
    <row r="7" spans="1:8" ht="17.25" customHeight="1">
      <c r="A7" s="46" t="s">
        <v>241</v>
      </c>
      <c r="B7" s="268" t="s">
        <v>238</v>
      </c>
      <c r="C7" s="269"/>
      <c r="D7" s="269"/>
      <c r="E7" s="269"/>
      <c r="F7" s="269"/>
      <c r="G7" s="269"/>
      <c r="H7" s="270"/>
    </row>
    <row r="8" spans="1:8" ht="15.75" customHeight="1">
      <c r="A8" s="201"/>
      <c r="B8" s="202" t="s">
        <v>242</v>
      </c>
      <c r="C8" s="203"/>
      <c r="D8" s="204"/>
      <c r="E8" s="281" t="s">
        <v>2</v>
      </c>
      <c r="F8" s="296"/>
      <c r="G8" s="283">
        <v>100.2</v>
      </c>
      <c r="H8" s="271"/>
    </row>
    <row r="9" spans="1:9" ht="16.5" customHeight="1" hidden="1">
      <c r="A9" s="201"/>
      <c r="B9" s="205"/>
      <c r="C9" s="206"/>
      <c r="D9" s="207"/>
      <c r="E9" s="282"/>
      <c r="F9" s="297"/>
      <c r="G9" s="284"/>
      <c r="H9" s="271"/>
      <c r="I9" s="32"/>
    </row>
    <row r="10" spans="1:10" ht="15.75" customHeight="1">
      <c r="A10" s="201"/>
      <c r="B10" s="208"/>
      <c r="C10" s="209"/>
      <c r="D10" s="210"/>
      <c r="E10" s="78" t="s">
        <v>4</v>
      </c>
      <c r="F10" s="77"/>
      <c r="G10" s="76">
        <v>51.3</v>
      </c>
      <c r="H10" s="13"/>
      <c r="I10" s="32"/>
      <c r="J10" s="48"/>
    </row>
    <row r="11" spans="1:10" ht="15.75" customHeight="1">
      <c r="A11" s="211"/>
      <c r="B11" s="225" t="s">
        <v>244</v>
      </c>
      <c r="C11" s="226"/>
      <c r="D11" s="227"/>
      <c r="E11" s="78" t="s">
        <v>2</v>
      </c>
      <c r="F11" s="77"/>
      <c r="G11" s="76">
        <v>100.2</v>
      </c>
      <c r="H11" s="13"/>
      <c r="I11" s="32"/>
      <c r="J11" s="48"/>
    </row>
    <row r="12" spans="1:10" ht="15.75" customHeight="1">
      <c r="A12" s="213"/>
      <c r="B12" s="228"/>
      <c r="C12" s="229"/>
      <c r="D12" s="230"/>
      <c r="E12" s="78" t="s">
        <v>4</v>
      </c>
      <c r="F12" s="77"/>
      <c r="G12" s="76">
        <v>51.3</v>
      </c>
      <c r="H12" s="13"/>
      <c r="I12" s="32"/>
      <c r="J12" s="48"/>
    </row>
    <row r="13" spans="1:35" s="69" customFormat="1" ht="15.75" customHeight="1">
      <c r="A13" s="285"/>
      <c r="B13" s="225" t="s">
        <v>243</v>
      </c>
      <c r="C13" s="226"/>
      <c r="D13" s="227"/>
      <c r="E13" s="86" t="s">
        <v>2</v>
      </c>
      <c r="F13" s="85"/>
      <c r="G13" s="76">
        <v>100.2</v>
      </c>
      <c r="H13" s="13"/>
      <c r="I13" s="72"/>
      <c r="J13" s="71"/>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row>
    <row r="14" spans="1:35" s="69" customFormat="1" ht="15.75" customHeight="1">
      <c r="A14" s="292"/>
      <c r="B14" s="231"/>
      <c r="C14" s="232"/>
      <c r="D14" s="233"/>
      <c r="E14" s="86" t="s">
        <v>4</v>
      </c>
      <c r="F14" s="74"/>
      <c r="G14" s="26">
        <v>82.8</v>
      </c>
      <c r="H14" s="13"/>
      <c r="I14" s="72"/>
      <c r="J14" s="71"/>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row>
    <row r="15" spans="1:35" s="69" customFormat="1" ht="16.5" customHeight="1">
      <c r="A15" s="286"/>
      <c r="B15" s="228"/>
      <c r="C15" s="229"/>
      <c r="D15" s="230"/>
      <c r="E15" s="86" t="s">
        <v>4</v>
      </c>
      <c r="F15" s="74"/>
      <c r="G15" s="26">
        <v>57.3</v>
      </c>
      <c r="H15" s="13"/>
      <c r="I15" s="72"/>
      <c r="J15" s="71"/>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row>
    <row r="16" spans="1:35" s="69" customFormat="1" ht="16.5" customHeight="1">
      <c r="A16" s="285"/>
      <c r="B16" s="225" t="s">
        <v>245</v>
      </c>
      <c r="C16" s="226"/>
      <c r="D16" s="227"/>
      <c r="E16" s="86" t="s">
        <v>2</v>
      </c>
      <c r="F16" s="74"/>
      <c r="G16" s="76">
        <v>100.2</v>
      </c>
      <c r="H16" s="13"/>
      <c r="I16" s="72"/>
      <c r="J16" s="71"/>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row>
    <row r="17" spans="1:35" s="69" customFormat="1" ht="16.5" customHeight="1">
      <c r="A17" s="292"/>
      <c r="B17" s="231"/>
      <c r="C17" s="232"/>
      <c r="D17" s="233"/>
      <c r="E17" s="86" t="s">
        <v>4</v>
      </c>
      <c r="F17" s="74"/>
      <c r="G17" s="26">
        <v>82.8</v>
      </c>
      <c r="H17" s="13"/>
      <c r="I17" s="72"/>
      <c r="J17" s="71"/>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row>
    <row r="18" spans="1:35" s="69" customFormat="1" ht="16.5" customHeight="1">
      <c r="A18" s="286"/>
      <c r="B18" s="228"/>
      <c r="C18" s="229"/>
      <c r="D18" s="230"/>
      <c r="E18" s="86" t="s">
        <v>4</v>
      </c>
      <c r="F18" s="74"/>
      <c r="G18" s="26">
        <v>57.3</v>
      </c>
      <c r="H18" s="13"/>
      <c r="I18" s="72"/>
      <c r="J18" s="71"/>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row>
    <row r="19" spans="1:35" s="69" customFormat="1" ht="15.75" customHeight="1">
      <c r="A19" s="285"/>
      <c r="B19" s="225" t="s">
        <v>237</v>
      </c>
      <c r="C19" s="226"/>
      <c r="D19" s="227"/>
      <c r="E19" s="86" t="s">
        <v>2</v>
      </c>
      <c r="F19" s="74"/>
      <c r="G19" s="76">
        <v>100.2</v>
      </c>
      <c r="H19" s="13"/>
      <c r="I19" s="72"/>
      <c r="J19" s="71"/>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row>
    <row r="20" spans="1:35" s="69" customFormat="1" ht="15.75" customHeight="1">
      <c r="A20" s="292"/>
      <c r="B20" s="231"/>
      <c r="C20" s="232"/>
      <c r="D20" s="233"/>
      <c r="E20" s="86" t="s">
        <v>4</v>
      </c>
      <c r="F20" s="74"/>
      <c r="G20" s="12">
        <v>51.3</v>
      </c>
      <c r="H20" s="13"/>
      <c r="I20" s="72"/>
      <c r="J20" s="71"/>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row>
    <row r="21" spans="1:35" s="69" customFormat="1" ht="15.75" customHeight="1">
      <c r="A21" s="286"/>
      <c r="B21" s="228"/>
      <c r="C21" s="229"/>
      <c r="D21" s="230"/>
      <c r="E21" s="86" t="s">
        <v>4</v>
      </c>
      <c r="F21" s="75"/>
      <c r="G21" s="73">
        <v>25.8</v>
      </c>
      <c r="H21" s="13"/>
      <c r="I21" s="72"/>
      <c r="J21" s="71"/>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row>
    <row r="22" spans="1:35" s="69" customFormat="1" ht="15.75" customHeight="1">
      <c r="A22" s="285"/>
      <c r="B22" s="294" t="s">
        <v>236</v>
      </c>
      <c r="C22" s="294"/>
      <c r="D22" s="294"/>
      <c r="E22" s="78" t="s">
        <v>2</v>
      </c>
      <c r="F22" s="75"/>
      <c r="G22" s="76">
        <v>100.2</v>
      </c>
      <c r="H22" s="13"/>
      <c r="I22" s="72"/>
      <c r="J22" s="71"/>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row>
    <row r="23" spans="1:35" s="69" customFormat="1" ht="68.25" customHeight="1">
      <c r="A23" s="286"/>
      <c r="B23" s="294"/>
      <c r="C23" s="294"/>
      <c r="D23" s="294"/>
      <c r="E23" s="78" t="s">
        <v>4</v>
      </c>
      <c r="F23" s="75"/>
      <c r="G23" s="12">
        <v>51.3</v>
      </c>
      <c r="H23" s="13"/>
      <c r="I23" s="72"/>
      <c r="J23" s="71"/>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row>
    <row r="24" spans="1:35" s="69" customFormat="1" ht="15.75" customHeight="1">
      <c r="A24" s="285"/>
      <c r="B24" s="225" t="s">
        <v>246</v>
      </c>
      <c r="C24" s="226"/>
      <c r="D24" s="227"/>
      <c r="E24" s="78" t="s">
        <v>2</v>
      </c>
      <c r="F24" s="75"/>
      <c r="G24" s="76">
        <v>100.2</v>
      </c>
      <c r="H24" s="13"/>
      <c r="I24" s="72"/>
      <c r="J24" s="71"/>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row>
    <row r="25" spans="1:35" s="69" customFormat="1" ht="15.75" customHeight="1">
      <c r="A25" s="286"/>
      <c r="B25" s="228"/>
      <c r="C25" s="229"/>
      <c r="D25" s="230"/>
      <c r="E25" s="78" t="s">
        <v>4</v>
      </c>
      <c r="F25" s="75"/>
      <c r="G25" s="12">
        <v>51.3</v>
      </c>
      <c r="H25" s="13"/>
      <c r="I25" s="72"/>
      <c r="J25" s="71"/>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row>
    <row r="26" spans="1:35" s="69" customFormat="1" ht="15.75" customHeight="1">
      <c r="A26" s="285"/>
      <c r="B26" s="225" t="s">
        <v>247</v>
      </c>
      <c r="C26" s="226"/>
      <c r="D26" s="227"/>
      <c r="E26" s="78" t="s">
        <v>2</v>
      </c>
      <c r="F26" s="75"/>
      <c r="G26" s="76">
        <v>100.2</v>
      </c>
      <c r="H26" s="13"/>
      <c r="I26" s="72"/>
      <c r="J26" s="71"/>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row>
    <row r="27" spans="1:35" s="69" customFormat="1" ht="15.75" customHeight="1">
      <c r="A27" s="286"/>
      <c r="B27" s="228"/>
      <c r="C27" s="229"/>
      <c r="D27" s="230"/>
      <c r="E27" s="78" t="s">
        <v>4</v>
      </c>
      <c r="F27" s="75"/>
      <c r="G27" s="12">
        <v>51.3</v>
      </c>
      <c r="H27" s="13"/>
      <c r="I27" s="72"/>
      <c r="J27" s="71"/>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row>
    <row r="28" spans="1:35" s="69" customFormat="1" ht="15.75" customHeight="1">
      <c r="A28" s="285"/>
      <c r="B28" s="225" t="s">
        <v>248</v>
      </c>
      <c r="C28" s="226"/>
      <c r="D28" s="227"/>
      <c r="E28" s="78" t="s">
        <v>2</v>
      </c>
      <c r="F28" s="75"/>
      <c r="G28" s="76">
        <v>100.2</v>
      </c>
      <c r="H28" s="13"/>
      <c r="I28" s="72"/>
      <c r="J28" s="71"/>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row>
    <row r="29" spans="1:35" s="69" customFormat="1" ht="15.75" customHeight="1">
      <c r="A29" s="286"/>
      <c r="B29" s="228"/>
      <c r="C29" s="229"/>
      <c r="D29" s="230"/>
      <c r="E29" s="78" t="s">
        <v>4</v>
      </c>
      <c r="F29" s="75"/>
      <c r="G29" s="12">
        <v>51.3</v>
      </c>
      <c r="H29" s="13"/>
      <c r="I29" s="72"/>
      <c r="J29" s="71"/>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row>
    <row r="30" spans="1:35" s="69" customFormat="1" ht="15.75" customHeight="1">
      <c r="A30" s="285"/>
      <c r="B30" s="225" t="s">
        <v>249</v>
      </c>
      <c r="C30" s="226"/>
      <c r="D30" s="227"/>
      <c r="E30" s="78" t="s">
        <v>2</v>
      </c>
      <c r="F30" s="75"/>
      <c r="G30" s="76">
        <v>100.2</v>
      </c>
      <c r="H30" s="13"/>
      <c r="I30" s="72"/>
      <c r="J30" s="71"/>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row>
    <row r="31" spans="1:35" s="69" customFormat="1" ht="15.75" customHeight="1">
      <c r="A31" s="292"/>
      <c r="B31" s="228"/>
      <c r="C31" s="229"/>
      <c r="D31" s="230"/>
      <c r="E31" s="78" t="s">
        <v>4</v>
      </c>
      <c r="F31" s="75"/>
      <c r="G31" s="12">
        <v>51.3</v>
      </c>
      <c r="H31" s="13"/>
      <c r="I31" s="72"/>
      <c r="J31" s="71"/>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row>
    <row r="32" spans="1:35" s="69" customFormat="1" ht="15.75" customHeight="1">
      <c r="A32" s="285"/>
      <c r="B32" s="225" t="s">
        <v>250</v>
      </c>
      <c r="C32" s="226"/>
      <c r="D32" s="227"/>
      <c r="E32" s="78" t="s">
        <v>2</v>
      </c>
      <c r="F32" s="75"/>
      <c r="G32" s="76">
        <v>100.2</v>
      </c>
      <c r="H32" s="13"/>
      <c r="I32" s="72"/>
      <c r="J32" s="71"/>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row>
    <row r="33" spans="1:35" s="69" customFormat="1" ht="15.75" customHeight="1">
      <c r="A33" s="286"/>
      <c r="B33" s="228"/>
      <c r="C33" s="229"/>
      <c r="D33" s="230"/>
      <c r="E33" s="78" t="s">
        <v>4</v>
      </c>
      <c r="F33" s="75"/>
      <c r="G33" s="12">
        <v>51.3</v>
      </c>
      <c r="H33" s="13"/>
      <c r="I33" s="72"/>
      <c r="J33" s="71"/>
      <c r="K33" s="70"/>
      <c r="L33" s="70"/>
      <c r="M33" s="70"/>
      <c r="N33" s="70"/>
      <c r="O33" s="70"/>
      <c r="P33" s="70"/>
      <c r="Q33" s="70"/>
      <c r="R33" s="70"/>
      <c r="S33" s="70"/>
      <c r="T33" s="70"/>
      <c r="U33" s="70"/>
      <c r="V33" s="70"/>
      <c r="W33" s="70"/>
      <c r="X33" s="70"/>
      <c r="Y33" s="70"/>
      <c r="Z33" s="70"/>
      <c r="AA33" s="70"/>
      <c r="AB33" s="70"/>
      <c r="AC33" s="70"/>
      <c r="AD33" s="70"/>
      <c r="AE33" s="70"/>
      <c r="AF33" s="70"/>
      <c r="AG33" s="70"/>
      <c r="AH33" s="70"/>
      <c r="AI33" s="70"/>
    </row>
    <row r="34" spans="1:35" s="69" customFormat="1" ht="15.75" customHeight="1">
      <c r="A34" s="285"/>
      <c r="B34" s="225" t="s">
        <v>251</v>
      </c>
      <c r="C34" s="226"/>
      <c r="D34" s="227"/>
      <c r="E34" s="86" t="s">
        <v>2</v>
      </c>
      <c r="F34" s="74"/>
      <c r="G34" s="76">
        <v>100.2</v>
      </c>
      <c r="H34" s="13"/>
      <c r="I34" s="72"/>
      <c r="J34" s="71"/>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row>
    <row r="35" spans="1:35" s="69" customFormat="1" ht="19.5" customHeight="1">
      <c r="A35" s="286"/>
      <c r="B35" s="228"/>
      <c r="C35" s="229"/>
      <c r="D35" s="230"/>
      <c r="E35" s="86" t="s">
        <v>4</v>
      </c>
      <c r="F35" s="74"/>
      <c r="G35" s="12">
        <v>51.3</v>
      </c>
      <c r="H35" s="13"/>
      <c r="I35" s="72"/>
      <c r="J35" s="71"/>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row>
    <row r="36" spans="1:9" ht="16.5" customHeight="1">
      <c r="A36" s="46" t="s">
        <v>16</v>
      </c>
      <c r="B36" s="287" t="s">
        <v>235</v>
      </c>
      <c r="C36" s="288"/>
      <c r="D36" s="288"/>
      <c r="E36" s="288"/>
      <c r="F36" s="288"/>
      <c r="G36" s="288"/>
      <c r="H36" s="289"/>
      <c r="I36" s="32"/>
    </row>
    <row r="37" spans="1:9" ht="18" customHeight="1">
      <c r="A37" s="211"/>
      <c r="B37" s="202" t="s">
        <v>252</v>
      </c>
      <c r="C37" s="235"/>
      <c r="D37" s="236"/>
      <c r="E37" s="7" t="s">
        <v>2</v>
      </c>
      <c r="F37" s="59"/>
      <c r="G37" s="76">
        <v>100.2</v>
      </c>
      <c r="H37" s="13"/>
      <c r="I37" s="32"/>
    </row>
    <row r="38" spans="1:9" ht="16.5" customHeight="1">
      <c r="A38" s="218"/>
      <c r="B38" s="239"/>
      <c r="C38" s="240"/>
      <c r="D38" s="238"/>
      <c r="E38" s="87" t="s">
        <v>4</v>
      </c>
      <c r="F38" s="59"/>
      <c r="G38" s="64">
        <v>68.7</v>
      </c>
      <c r="H38" s="13"/>
      <c r="I38" s="32"/>
    </row>
    <row r="39" spans="1:9" ht="15.75" customHeight="1">
      <c r="A39" s="234"/>
      <c r="B39" s="225" t="s">
        <v>234</v>
      </c>
      <c r="C39" s="226"/>
      <c r="D39" s="227"/>
      <c r="E39" s="7" t="s">
        <v>2</v>
      </c>
      <c r="F39" s="59"/>
      <c r="G39" s="76">
        <v>100.2</v>
      </c>
      <c r="H39" s="13"/>
      <c r="I39" s="32"/>
    </row>
    <row r="40" spans="1:9" ht="15.75">
      <c r="A40" s="253"/>
      <c r="B40" s="231"/>
      <c r="C40" s="232"/>
      <c r="D40" s="233"/>
      <c r="E40" s="87" t="s">
        <v>4</v>
      </c>
      <c r="F40" s="59"/>
      <c r="G40" s="64">
        <v>68.7</v>
      </c>
      <c r="H40" s="13"/>
      <c r="I40" s="32"/>
    </row>
    <row r="41" spans="1:9" ht="15.75">
      <c r="A41" s="254"/>
      <c r="B41" s="228"/>
      <c r="C41" s="229"/>
      <c r="D41" s="230"/>
      <c r="E41" s="87" t="s">
        <v>4</v>
      </c>
      <c r="F41" s="59"/>
      <c r="G41" s="64">
        <v>25.8</v>
      </c>
      <c r="H41" s="13"/>
      <c r="I41" s="32"/>
    </row>
    <row r="42" spans="1:9" ht="15.75">
      <c r="A42" s="252"/>
      <c r="B42" s="225" t="s">
        <v>253</v>
      </c>
      <c r="C42" s="235"/>
      <c r="D42" s="236"/>
      <c r="E42" s="7" t="s">
        <v>2</v>
      </c>
      <c r="F42" s="59"/>
      <c r="G42" s="76">
        <v>100.2</v>
      </c>
      <c r="H42" s="13"/>
      <c r="I42" s="32"/>
    </row>
    <row r="43" spans="1:9" ht="15.75">
      <c r="A43" s="254"/>
      <c r="B43" s="242"/>
      <c r="C43" s="243"/>
      <c r="D43" s="244"/>
      <c r="E43" s="87" t="s">
        <v>4</v>
      </c>
      <c r="F43" s="59"/>
      <c r="G43" s="64">
        <v>68.7</v>
      </c>
      <c r="H43" s="13"/>
      <c r="I43" s="32"/>
    </row>
    <row r="44" spans="1:9" ht="15.75" customHeight="1">
      <c r="A44" s="252"/>
      <c r="B44" s="225" t="s">
        <v>254</v>
      </c>
      <c r="C44" s="235"/>
      <c r="D44" s="236"/>
      <c r="E44" s="7" t="s">
        <v>2</v>
      </c>
      <c r="F44" s="59"/>
      <c r="G44" s="76">
        <v>100.2</v>
      </c>
      <c r="H44" s="13"/>
      <c r="I44" s="32"/>
    </row>
    <row r="45" spans="1:9" ht="15.75">
      <c r="A45" s="254"/>
      <c r="B45" s="242"/>
      <c r="C45" s="243"/>
      <c r="D45" s="244"/>
      <c r="E45" s="87" t="s">
        <v>4</v>
      </c>
      <c r="F45" s="59"/>
      <c r="G45" s="64">
        <v>68.7</v>
      </c>
      <c r="H45" s="13"/>
      <c r="I45" s="32"/>
    </row>
    <row r="46" spans="1:9" ht="17.25" customHeight="1">
      <c r="A46" s="211"/>
      <c r="B46" s="258" t="s">
        <v>255</v>
      </c>
      <c r="C46" s="259"/>
      <c r="D46" s="260"/>
      <c r="E46" s="7" t="s">
        <v>2</v>
      </c>
      <c r="F46" s="59"/>
      <c r="G46" s="76">
        <v>100.2</v>
      </c>
      <c r="H46" s="13"/>
      <c r="I46" s="32"/>
    </row>
    <row r="47" spans="1:9" ht="14.25" customHeight="1">
      <c r="A47" s="218"/>
      <c r="B47" s="261"/>
      <c r="C47" s="262"/>
      <c r="D47" s="263"/>
      <c r="E47" s="87" t="s">
        <v>4</v>
      </c>
      <c r="F47" s="59"/>
      <c r="G47" s="64">
        <v>68.7</v>
      </c>
      <c r="H47" s="13"/>
      <c r="I47" s="32"/>
    </row>
    <row r="48" spans="1:9" ht="16.5" customHeight="1">
      <c r="A48" s="46" t="s">
        <v>256</v>
      </c>
      <c r="B48" s="268" t="s">
        <v>233</v>
      </c>
      <c r="C48" s="279"/>
      <c r="D48" s="279"/>
      <c r="E48" s="279"/>
      <c r="F48" s="279"/>
      <c r="G48" s="279"/>
      <c r="H48" s="280"/>
      <c r="I48" s="32"/>
    </row>
    <row r="49" spans="1:9" ht="16.5" customHeight="1">
      <c r="A49" s="211"/>
      <c r="B49" s="202" t="s">
        <v>232</v>
      </c>
      <c r="C49" s="235"/>
      <c r="D49" s="236"/>
      <c r="E49" s="7" t="s">
        <v>2</v>
      </c>
      <c r="F49" s="59"/>
      <c r="G49" s="64"/>
      <c r="H49" s="13"/>
      <c r="I49" s="32"/>
    </row>
    <row r="50" spans="1:9" ht="16.5" customHeight="1">
      <c r="A50" s="218"/>
      <c r="B50" s="242"/>
      <c r="C50" s="243"/>
      <c r="D50" s="244"/>
      <c r="E50" s="87" t="s">
        <v>4</v>
      </c>
      <c r="F50" s="59"/>
      <c r="G50" s="64"/>
      <c r="H50" s="13"/>
      <c r="I50" s="32"/>
    </row>
    <row r="51" spans="1:9" ht="16.5" customHeight="1">
      <c r="A51" s="211"/>
      <c r="B51" s="202" t="s">
        <v>231</v>
      </c>
      <c r="C51" s="235"/>
      <c r="D51" s="236"/>
      <c r="E51" s="7" t="s">
        <v>2</v>
      </c>
      <c r="F51" s="59"/>
      <c r="G51" s="64"/>
      <c r="H51" s="13"/>
      <c r="I51" s="32"/>
    </row>
    <row r="52" spans="1:9" ht="16.5" customHeight="1">
      <c r="A52" s="212"/>
      <c r="B52" s="239"/>
      <c r="C52" s="237"/>
      <c r="D52" s="238"/>
      <c r="E52" s="87" t="s">
        <v>4</v>
      </c>
      <c r="F52" s="59"/>
      <c r="G52" s="64"/>
      <c r="H52" s="13"/>
      <c r="I52" s="32"/>
    </row>
    <row r="53" spans="1:9" ht="16.5" customHeight="1">
      <c r="A53" s="213"/>
      <c r="B53" s="242"/>
      <c r="C53" s="243"/>
      <c r="D53" s="244"/>
      <c r="E53" s="87" t="s">
        <v>4</v>
      </c>
      <c r="F53" s="59"/>
      <c r="G53" s="64"/>
      <c r="H53" s="13"/>
      <c r="I53" s="32"/>
    </row>
    <row r="54" spans="1:9" ht="16.5" customHeight="1">
      <c r="A54" s="252"/>
      <c r="B54" s="202" t="s">
        <v>257</v>
      </c>
      <c r="C54" s="235"/>
      <c r="D54" s="236"/>
      <c r="E54" s="7" t="s">
        <v>2</v>
      </c>
      <c r="F54" s="59"/>
      <c r="G54" s="64"/>
      <c r="H54" s="13"/>
      <c r="I54" s="32"/>
    </row>
    <row r="55" spans="1:9" ht="16.5" customHeight="1">
      <c r="A55" s="253"/>
      <c r="B55" s="239"/>
      <c r="C55" s="237"/>
      <c r="D55" s="238"/>
      <c r="E55" s="87" t="s">
        <v>4</v>
      </c>
      <c r="F55" s="59"/>
      <c r="G55" s="64"/>
      <c r="H55" s="13"/>
      <c r="I55" s="32"/>
    </row>
    <row r="56" spans="1:9" ht="16.5" customHeight="1">
      <c r="A56" s="254"/>
      <c r="B56" s="242"/>
      <c r="C56" s="243"/>
      <c r="D56" s="244"/>
      <c r="E56" s="87" t="s">
        <v>4</v>
      </c>
      <c r="F56" s="59"/>
      <c r="G56" s="64"/>
      <c r="H56" s="13"/>
      <c r="I56" s="32"/>
    </row>
    <row r="57" spans="1:9" ht="16.5" customHeight="1">
      <c r="A57" s="252"/>
      <c r="B57" s="202" t="s">
        <v>258</v>
      </c>
      <c r="C57" s="235"/>
      <c r="D57" s="236"/>
      <c r="E57" s="7" t="s">
        <v>2</v>
      </c>
      <c r="F57" s="59"/>
      <c r="G57" s="64"/>
      <c r="H57" s="13"/>
      <c r="I57" s="32"/>
    </row>
    <row r="58" spans="1:9" ht="16.5" customHeight="1">
      <c r="A58" s="253"/>
      <c r="B58" s="239"/>
      <c r="C58" s="237"/>
      <c r="D58" s="238"/>
      <c r="E58" s="87" t="s">
        <v>4</v>
      </c>
      <c r="F58" s="59"/>
      <c r="G58" s="64"/>
      <c r="H58" s="13"/>
      <c r="I58" s="32"/>
    </row>
    <row r="59" spans="1:9" ht="16.5" customHeight="1">
      <c r="A59" s="254"/>
      <c r="B59" s="242"/>
      <c r="C59" s="243"/>
      <c r="D59" s="244"/>
      <c r="E59" s="87" t="s">
        <v>4</v>
      </c>
      <c r="F59" s="59"/>
      <c r="G59" s="64"/>
      <c r="H59" s="13"/>
      <c r="I59" s="32"/>
    </row>
    <row r="60" spans="1:9" ht="16.5" customHeight="1">
      <c r="A60" s="211"/>
      <c r="B60" s="202" t="s">
        <v>259</v>
      </c>
      <c r="C60" s="235"/>
      <c r="D60" s="236"/>
      <c r="E60" s="7" t="s">
        <v>2</v>
      </c>
      <c r="F60" s="59"/>
      <c r="G60" s="64"/>
      <c r="H60" s="13"/>
      <c r="I60" s="32"/>
    </row>
    <row r="61" spans="1:9" ht="16.5" customHeight="1">
      <c r="A61" s="212"/>
      <c r="B61" s="205"/>
      <c r="C61" s="237"/>
      <c r="D61" s="238"/>
      <c r="E61" s="87" t="s">
        <v>4</v>
      </c>
      <c r="F61" s="59"/>
      <c r="G61" s="64"/>
      <c r="H61" s="13"/>
      <c r="I61" s="32"/>
    </row>
    <row r="62" spans="1:9" ht="16.5" customHeight="1">
      <c r="A62" s="46" t="s">
        <v>230</v>
      </c>
      <c r="B62" s="255" t="s">
        <v>229</v>
      </c>
      <c r="C62" s="256"/>
      <c r="D62" s="256"/>
      <c r="E62" s="256"/>
      <c r="F62" s="256"/>
      <c r="G62" s="256"/>
      <c r="H62" s="257"/>
      <c r="I62" s="32"/>
    </row>
    <row r="63" spans="1:9" ht="16.5" customHeight="1">
      <c r="A63" s="211"/>
      <c r="B63" s="202" t="s">
        <v>228</v>
      </c>
      <c r="C63" s="235"/>
      <c r="D63" s="236"/>
      <c r="E63" s="7" t="s">
        <v>2</v>
      </c>
      <c r="F63" s="59"/>
      <c r="G63" s="64"/>
      <c r="H63" s="68"/>
      <c r="I63" s="32"/>
    </row>
    <row r="64" spans="1:9" ht="16.5" customHeight="1">
      <c r="A64" s="218"/>
      <c r="B64" s="242"/>
      <c r="C64" s="243"/>
      <c r="D64" s="244"/>
      <c r="E64" s="87" t="s">
        <v>4</v>
      </c>
      <c r="F64" s="59"/>
      <c r="G64" s="64"/>
      <c r="H64" s="68"/>
      <c r="I64" s="32"/>
    </row>
    <row r="65" spans="1:9" ht="15.75" customHeight="1">
      <c r="A65" s="211"/>
      <c r="B65" s="202" t="s">
        <v>227</v>
      </c>
      <c r="C65" s="235"/>
      <c r="D65" s="236"/>
      <c r="E65" s="7" t="s">
        <v>2</v>
      </c>
      <c r="F65" s="59"/>
      <c r="G65" s="64"/>
      <c r="H65" s="68"/>
      <c r="I65" s="32"/>
    </row>
    <row r="66" spans="1:9" ht="15.75">
      <c r="A66" s="212"/>
      <c r="B66" s="205"/>
      <c r="C66" s="237"/>
      <c r="D66" s="238"/>
      <c r="E66" s="87" t="s">
        <v>4</v>
      </c>
      <c r="F66" s="59"/>
      <c r="G66" s="64"/>
      <c r="H66" s="68"/>
      <c r="I66" s="32"/>
    </row>
    <row r="67" spans="1:9" ht="15.75">
      <c r="A67" s="218"/>
      <c r="B67" s="242"/>
      <c r="C67" s="243"/>
      <c r="D67" s="244"/>
      <c r="E67" s="87" t="s">
        <v>4</v>
      </c>
      <c r="F67" s="59"/>
      <c r="G67" s="64"/>
      <c r="H67" s="68"/>
      <c r="I67" s="32"/>
    </row>
    <row r="68" spans="1:9" ht="20.25" customHeight="1">
      <c r="A68" s="57"/>
      <c r="B68" s="202" t="s">
        <v>226</v>
      </c>
      <c r="C68" s="235"/>
      <c r="D68" s="236"/>
      <c r="E68" s="7" t="s">
        <v>2</v>
      </c>
      <c r="F68" s="59"/>
      <c r="G68" s="64"/>
      <c r="H68" s="68"/>
      <c r="I68" s="32"/>
    </row>
    <row r="69" spans="1:9" ht="20.25" customHeight="1">
      <c r="A69" s="57"/>
      <c r="B69" s="205"/>
      <c r="C69" s="237"/>
      <c r="D69" s="238"/>
      <c r="E69" s="88" t="s">
        <v>4</v>
      </c>
      <c r="F69" s="67"/>
      <c r="G69" s="66"/>
      <c r="H69" s="68"/>
      <c r="I69" s="32"/>
    </row>
    <row r="70" spans="1:9" ht="20.25" customHeight="1">
      <c r="A70" s="57"/>
      <c r="B70" s="239"/>
      <c r="C70" s="240"/>
      <c r="D70" s="238"/>
      <c r="E70" s="88" t="s">
        <v>4</v>
      </c>
      <c r="F70" s="67"/>
      <c r="G70" s="66"/>
      <c r="H70" s="68"/>
      <c r="I70" s="32"/>
    </row>
    <row r="71" spans="1:35" s="22" customFormat="1" ht="16.5" customHeight="1">
      <c r="A71" s="201"/>
      <c r="B71" s="214" t="s">
        <v>225</v>
      </c>
      <c r="C71" s="215"/>
      <c r="D71" s="215"/>
      <c r="E71" s="7" t="s">
        <v>2</v>
      </c>
      <c r="F71" s="59"/>
      <c r="G71" s="64"/>
      <c r="H71" s="68"/>
      <c r="I71" s="32"/>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row>
    <row r="72" spans="1:35" s="22" customFormat="1" ht="46.5" customHeight="1">
      <c r="A72" s="245"/>
      <c r="B72" s="215"/>
      <c r="C72" s="215"/>
      <c r="D72" s="215"/>
      <c r="E72" s="87" t="s">
        <v>4</v>
      </c>
      <c r="F72" s="59"/>
      <c r="G72" s="64"/>
      <c r="H72" s="68"/>
      <c r="I72" s="32"/>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row>
    <row r="73" spans="1:35" s="22" customFormat="1" ht="21" customHeight="1">
      <c r="A73" s="58" t="s">
        <v>224</v>
      </c>
      <c r="B73" s="222" t="s">
        <v>223</v>
      </c>
      <c r="C73" s="223"/>
      <c r="D73" s="223"/>
      <c r="E73" s="223"/>
      <c r="F73" s="223"/>
      <c r="G73" s="223"/>
      <c r="H73" s="224"/>
      <c r="I73" s="32"/>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row>
    <row r="74" spans="1:35" s="22" customFormat="1" ht="15.75" customHeight="1">
      <c r="A74" s="234"/>
      <c r="B74" s="225" t="s">
        <v>222</v>
      </c>
      <c r="C74" s="226"/>
      <c r="D74" s="227"/>
      <c r="E74" s="7" t="s">
        <v>2</v>
      </c>
      <c r="F74" s="59"/>
      <c r="G74" s="64"/>
      <c r="H74" s="13"/>
      <c r="I74" s="32"/>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row>
    <row r="75" spans="1:35" s="22" customFormat="1" ht="15.75">
      <c r="A75" s="217"/>
      <c r="B75" s="231"/>
      <c r="C75" s="232"/>
      <c r="D75" s="233"/>
      <c r="E75" s="87" t="s">
        <v>4</v>
      </c>
      <c r="F75" s="59"/>
      <c r="G75" s="64"/>
      <c r="H75" s="13"/>
      <c r="I75" s="32"/>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row>
    <row r="76" spans="1:35" s="22" customFormat="1" ht="15.75">
      <c r="A76" s="218"/>
      <c r="B76" s="228"/>
      <c r="C76" s="229"/>
      <c r="D76" s="230"/>
      <c r="E76" s="87" t="s">
        <v>4</v>
      </c>
      <c r="F76" s="59"/>
      <c r="G76" s="64"/>
      <c r="H76" s="13"/>
      <c r="I76" s="32"/>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row>
    <row r="77" spans="1:35" s="22" customFormat="1" ht="15.75" customHeight="1">
      <c r="A77" s="234"/>
      <c r="B77" s="225" t="s">
        <v>211</v>
      </c>
      <c r="C77" s="226"/>
      <c r="D77" s="227"/>
      <c r="E77" s="7" t="s">
        <v>2</v>
      </c>
      <c r="F77" s="59"/>
      <c r="G77" s="64"/>
      <c r="H77" s="13"/>
      <c r="I77" s="32"/>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row>
    <row r="78" spans="1:35" s="22" customFormat="1" ht="15.75">
      <c r="A78" s="217"/>
      <c r="B78" s="231"/>
      <c r="C78" s="232"/>
      <c r="D78" s="233"/>
      <c r="E78" s="87" t="s">
        <v>4</v>
      </c>
      <c r="F78" s="59"/>
      <c r="G78" s="64"/>
      <c r="H78" s="13"/>
      <c r="I78" s="32"/>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row>
    <row r="79" spans="1:35" s="22" customFormat="1" ht="15.75">
      <c r="A79" s="218"/>
      <c r="B79" s="228"/>
      <c r="C79" s="229"/>
      <c r="D79" s="230"/>
      <c r="E79" s="87" t="s">
        <v>4</v>
      </c>
      <c r="F79" s="59"/>
      <c r="G79" s="64"/>
      <c r="H79" s="13"/>
      <c r="I79" s="32"/>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row>
    <row r="80" spans="1:35" s="22" customFormat="1" ht="15.75" customHeight="1">
      <c r="A80" s="234"/>
      <c r="B80" s="225" t="s">
        <v>221</v>
      </c>
      <c r="C80" s="226"/>
      <c r="D80" s="227"/>
      <c r="E80" s="7" t="s">
        <v>2</v>
      </c>
      <c r="F80" s="59"/>
      <c r="G80" s="64"/>
      <c r="H80" s="13"/>
      <c r="I80" s="32"/>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row>
    <row r="81" spans="1:35" s="22" customFormat="1" ht="15.75">
      <c r="A81" s="218"/>
      <c r="B81" s="228"/>
      <c r="C81" s="229"/>
      <c r="D81" s="230"/>
      <c r="E81" s="87" t="s">
        <v>4</v>
      </c>
      <c r="F81" s="59"/>
      <c r="G81" s="64"/>
      <c r="H81" s="13"/>
      <c r="I81" s="32"/>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row>
    <row r="82" spans="1:35" s="22" customFormat="1" ht="15.75">
      <c r="A82" s="57" t="s">
        <v>220</v>
      </c>
      <c r="B82" s="222" t="s">
        <v>219</v>
      </c>
      <c r="C82" s="223"/>
      <c r="D82" s="223"/>
      <c r="E82" s="223"/>
      <c r="F82" s="223"/>
      <c r="G82" s="223"/>
      <c r="H82" s="224"/>
      <c r="I82" s="32"/>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row>
    <row r="83" spans="1:35" s="22" customFormat="1" ht="15.75" customHeight="1">
      <c r="A83" s="234"/>
      <c r="B83" s="225" t="s">
        <v>218</v>
      </c>
      <c r="C83" s="226"/>
      <c r="D83" s="227"/>
      <c r="E83" s="7" t="s">
        <v>2</v>
      </c>
      <c r="F83" s="59"/>
      <c r="G83" s="64"/>
      <c r="H83" s="13"/>
      <c r="I83" s="32"/>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row>
    <row r="84" spans="1:35" s="22" customFormat="1" ht="15.75">
      <c r="A84" s="218"/>
      <c r="B84" s="228"/>
      <c r="C84" s="229"/>
      <c r="D84" s="230"/>
      <c r="E84" s="87" t="s">
        <v>4</v>
      </c>
      <c r="F84" s="59"/>
      <c r="G84" s="64"/>
      <c r="H84" s="13"/>
      <c r="I84" s="32"/>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row>
    <row r="85" spans="1:35" s="22" customFormat="1" ht="15.75" customHeight="1">
      <c r="A85" s="234"/>
      <c r="B85" s="225" t="s">
        <v>211</v>
      </c>
      <c r="C85" s="226"/>
      <c r="D85" s="227"/>
      <c r="E85" s="7" t="s">
        <v>2</v>
      </c>
      <c r="F85" s="59"/>
      <c r="G85" s="64"/>
      <c r="H85" s="13"/>
      <c r="I85" s="32"/>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row>
    <row r="86" spans="1:35" s="22" customFormat="1" ht="15.75">
      <c r="A86" s="217"/>
      <c r="B86" s="231"/>
      <c r="C86" s="232"/>
      <c r="D86" s="233"/>
      <c r="E86" s="87" t="s">
        <v>4</v>
      </c>
      <c r="F86" s="59"/>
      <c r="G86" s="64"/>
      <c r="H86" s="13"/>
      <c r="I86" s="32"/>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row>
    <row r="87" spans="1:35" s="22" customFormat="1" ht="15.75">
      <c r="A87" s="218"/>
      <c r="B87" s="228"/>
      <c r="C87" s="229"/>
      <c r="D87" s="230"/>
      <c r="E87" s="87" t="s">
        <v>4</v>
      </c>
      <c r="F87" s="59"/>
      <c r="G87" s="64"/>
      <c r="H87" s="13"/>
      <c r="I87" s="32"/>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row>
    <row r="88" spans="1:35" s="22" customFormat="1" ht="15.75">
      <c r="A88" s="57" t="s">
        <v>217</v>
      </c>
      <c r="B88" s="222" t="s">
        <v>216</v>
      </c>
      <c r="C88" s="223"/>
      <c r="D88" s="223"/>
      <c r="E88" s="223"/>
      <c r="F88" s="223"/>
      <c r="G88" s="223"/>
      <c r="H88" s="224"/>
      <c r="I88" s="32"/>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row>
    <row r="89" spans="1:35" s="22" customFormat="1" ht="15.75" customHeight="1">
      <c r="A89" s="234"/>
      <c r="B89" s="225" t="s">
        <v>215</v>
      </c>
      <c r="C89" s="226"/>
      <c r="D89" s="227"/>
      <c r="E89" s="7" t="s">
        <v>2</v>
      </c>
      <c r="F89" s="59"/>
      <c r="G89" s="64"/>
      <c r="H89" s="13"/>
      <c r="I89" s="32"/>
      <c r="J89" s="27"/>
      <c r="K89" s="27"/>
      <c r="L89" s="27"/>
      <c r="M89" s="27"/>
      <c r="N89" s="27"/>
      <c r="O89" s="27"/>
      <c r="P89" s="27"/>
      <c r="Q89" s="27"/>
      <c r="R89" s="27"/>
      <c r="S89" s="27"/>
      <c r="T89" s="27"/>
      <c r="U89" s="27"/>
      <c r="V89" s="27"/>
      <c r="W89" s="27"/>
      <c r="X89" s="27"/>
      <c r="Y89" s="27"/>
      <c r="Z89" s="27"/>
      <c r="AA89" s="27"/>
      <c r="AB89" s="27"/>
      <c r="AC89" s="27"/>
      <c r="AD89" s="27"/>
      <c r="AE89" s="27"/>
      <c r="AF89" s="27"/>
      <c r="AG89" s="27"/>
      <c r="AH89" s="27"/>
      <c r="AI89" s="27"/>
    </row>
    <row r="90" spans="1:35" s="22" customFormat="1" ht="15.75">
      <c r="A90" s="218"/>
      <c r="B90" s="228"/>
      <c r="C90" s="229"/>
      <c r="D90" s="230"/>
      <c r="E90" s="87" t="s">
        <v>4</v>
      </c>
      <c r="F90" s="59"/>
      <c r="G90" s="64"/>
      <c r="H90" s="13"/>
      <c r="I90" s="32"/>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row>
    <row r="91" spans="1:35" s="22" customFormat="1" ht="15.75">
      <c r="A91" s="57" t="s">
        <v>214</v>
      </c>
      <c r="B91" s="222" t="s">
        <v>213</v>
      </c>
      <c r="C91" s="223"/>
      <c r="D91" s="223"/>
      <c r="E91" s="223"/>
      <c r="F91" s="223"/>
      <c r="G91" s="223"/>
      <c r="H91" s="224"/>
      <c r="I91" s="32"/>
      <c r="J91" s="27"/>
      <c r="K91" s="27"/>
      <c r="L91" s="27"/>
      <c r="M91" s="27"/>
      <c r="N91" s="27"/>
      <c r="O91" s="27"/>
      <c r="P91" s="27"/>
      <c r="Q91" s="27"/>
      <c r="R91" s="27"/>
      <c r="S91" s="27"/>
      <c r="T91" s="27"/>
      <c r="U91" s="27"/>
      <c r="V91" s="27"/>
      <c r="W91" s="27"/>
      <c r="X91" s="27"/>
      <c r="Y91" s="27"/>
      <c r="Z91" s="27"/>
      <c r="AA91" s="27"/>
      <c r="AB91" s="27"/>
      <c r="AC91" s="27"/>
      <c r="AD91" s="27"/>
      <c r="AE91" s="27"/>
      <c r="AF91" s="27"/>
      <c r="AG91" s="27"/>
      <c r="AH91" s="27"/>
      <c r="AI91" s="27"/>
    </row>
    <row r="92" spans="1:35" s="22" customFormat="1" ht="15.75" customHeight="1">
      <c r="A92" s="234"/>
      <c r="B92" s="225" t="s">
        <v>212</v>
      </c>
      <c r="C92" s="226"/>
      <c r="D92" s="227"/>
      <c r="E92" s="7" t="s">
        <v>2</v>
      </c>
      <c r="F92" s="59"/>
      <c r="G92" s="64"/>
      <c r="H92" s="13"/>
      <c r="I92" s="32"/>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row>
    <row r="93" spans="1:35" s="22" customFormat="1" ht="15.75">
      <c r="A93" s="218"/>
      <c r="B93" s="228"/>
      <c r="C93" s="229"/>
      <c r="D93" s="230"/>
      <c r="E93" s="87" t="s">
        <v>4</v>
      </c>
      <c r="F93" s="59"/>
      <c r="G93" s="64"/>
      <c r="H93" s="13"/>
      <c r="I93" s="32"/>
      <c r="J93" s="27"/>
      <c r="K93" s="27"/>
      <c r="L93" s="27"/>
      <c r="M93" s="27"/>
      <c r="N93" s="27"/>
      <c r="O93" s="27"/>
      <c r="P93" s="27"/>
      <c r="Q93" s="27"/>
      <c r="R93" s="27"/>
      <c r="S93" s="27"/>
      <c r="T93" s="27"/>
      <c r="U93" s="27"/>
      <c r="V93" s="27"/>
      <c r="W93" s="27"/>
      <c r="X93" s="27"/>
      <c r="Y93" s="27"/>
      <c r="Z93" s="27"/>
      <c r="AA93" s="27"/>
      <c r="AB93" s="27"/>
      <c r="AC93" s="27"/>
      <c r="AD93" s="27"/>
      <c r="AE93" s="27"/>
      <c r="AF93" s="27"/>
      <c r="AG93" s="27"/>
      <c r="AH93" s="27"/>
      <c r="AI93" s="27"/>
    </row>
    <row r="94" spans="1:35" s="22" customFormat="1" ht="15.75" customHeight="1">
      <c r="A94" s="234"/>
      <c r="B94" s="225" t="s">
        <v>211</v>
      </c>
      <c r="C94" s="226"/>
      <c r="D94" s="227"/>
      <c r="E94" s="7" t="s">
        <v>2</v>
      </c>
      <c r="F94" s="59"/>
      <c r="G94" s="64"/>
      <c r="H94" s="13"/>
      <c r="I94" s="32"/>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row>
    <row r="95" spans="1:35" s="22" customFormat="1" ht="15.75">
      <c r="A95" s="217"/>
      <c r="B95" s="231"/>
      <c r="C95" s="232"/>
      <c r="D95" s="233"/>
      <c r="E95" s="87" t="s">
        <v>4</v>
      </c>
      <c r="F95" s="59"/>
      <c r="G95" s="64"/>
      <c r="H95" s="13"/>
      <c r="I95" s="32"/>
      <c r="J95" s="27"/>
      <c r="K95" s="27"/>
      <c r="L95" s="27"/>
      <c r="M95" s="27"/>
      <c r="N95" s="27"/>
      <c r="O95" s="27"/>
      <c r="P95" s="27"/>
      <c r="Q95" s="27"/>
      <c r="R95" s="27"/>
      <c r="S95" s="27"/>
      <c r="T95" s="27"/>
      <c r="U95" s="27"/>
      <c r="V95" s="27"/>
      <c r="W95" s="27"/>
      <c r="X95" s="27"/>
      <c r="Y95" s="27"/>
      <c r="Z95" s="27"/>
      <c r="AA95" s="27"/>
      <c r="AB95" s="27"/>
      <c r="AC95" s="27"/>
      <c r="AD95" s="27"/>
      <c r="AE95" s="27"/>
      <c r="AF95" s="27"/>
      <c r="AG95" s="27"/>
      <c r="AH95" s="27"/>
      <c r="AI95" s="27"/>
    </row>
    <row r="96" spans="1:35" s="22" customFormat="1" ht="15.75">
      <c r="A96" s="218"/>
      <c r="B96" s="228"/>
      <c r="C96" s="229"/>
      <c r="D96" s="230"/>
      <c r="E96" s="87" t="s">
        <v>4</v>
      </c>
      <c r="F96" s="59"/>
      <c r="G96" s="64"/>
      <c r="H96" s="13"/>
      <c r="I96" s="32"/>
      <c r="J96" s="27"/>
      <c r="K96" s="27"/>
      <c r="L96" s="27"/>
      <c r="M96" s="27"/>
      <c r="N96" s="27"/>
      <c r="O96" s="27"/>
      <c r="P96" s="27"/>
      <c r="Q96" s="27"/>
      <c r="R96" s="27"/>
      <c r="S96" s="27"/>
      <c r="T96" s="27"/>
      <c r="U96" s="27"/>
      <c r="V96" s="27"/>
      <c r="W96" s="27"/>
      <c r="X96" s="27"/>
      <c r="Y96" s="27"/>
      <c r="Z96" s="27"/>
      <c r="AA96" s="27"/>
      <c r="AB96" s="27"/>
      <c r="AC96" s="27"/>
      <c r="AD96" s="27"/>
      <c r="AE96" s="27"/>
      <c r="AF96" s="27"/>
      <c r="AG96" s="27"/>
      <c r="AH96" s="27"/>
      <c r="AI96" s="27"/>
    </row>
    <row r="97" spans="1:35" s="22" customFormat="1" ht="15.75">
      <c r="A97" s="57" t="s">
        <v>210</v>
      </c>
      <c r="B97" s="222" t="s">
        <v>209</v>
      </c>
      <c r="C97" s="223"/>
      <c r="D97" s="223"/>
      <c r="E97" s="223"/>
      <c r="F97" s="223"/>
      <c r="G97" s="223"/>
      <c r="H97" s="224"/>
      <c r="I97" s="32"/>
      <c r="J97" s="27"/>
      <c r="K97" s="27"/>
      <c r="L97" s="27"/>
      <c r="M97" s="27"/>
      <c r="N97" s="27"/>
      <c r="O97" s="27"/>
      <c r="P97" s="27"/>
      <c r="Q97" s="27"/>
      <c r="R97" s="27"/>
      <c r="S97" s="27"/>
      <c r="T97" s="27"/>
      <c r="U97" s="27"/>
      <c r="V97" s="27"/>
      <c r="W97" s="27"/>
      <c r="X97" s="27"/>
      <c r="Y97" s="27"/>
      <c r="Z97" s="27"/>
      <c r="AA97" s="27"/>
      <c r="AB97" s="27"/>
      <c r="AC97" s="27"/>
      <c r="AD97" s="27"/>
      <c r="AE97" s="27"/>
      <c r="AF97" s="27"/>
      <c r="AG97" s="27"/>
      <c r="AH97" s="27"/>
      <c r="AI97" s="27"/>
    </row>
    <row r="98" spans="1:35" s="22" customFormat="1" ht="15.75" customHeight="1">
      <c r="A98" s="234"/>
      <c r="B98" s="225" t="s">
        <v>208</v>
      </c>
      <c r="C98" s="226"/>
      <c r="D98" s="227"/>
      <c r="E98" s="7" t="s">
        <v>2</v>
      </c>
      <c r="F98" s="59"/>
      <c r="G98" s="64"/>
      <c r="H98" s="13"/>
      <c r="I98" s="32"/>
      <c r="J98" s="27"/>
      <c r="K98" s="27"/>
      <c r="L98" s="27"/>
      <c r="M98" s="27"/>
      <c r="N98" s="27"/>
      <c r="O98" s="27"/>
      <c r="P98" s="27"/>
      <c r="Q98" s="27"/>
      <c r="R98" s="27"/>
      <c r="S98" s="27"/>
      <c r="T98" s="27"/>
      <c r="U98" s="27"/>
      <c r="V98" s="27"/>
      <c r="W98" s="27"/>
      <c r="X98" s="27"/>
      <c r="Y98" s="27"/>
      <c r="Z98" s="27"/>
      <c r="AA98" s="27"/>
      <c r="AB98" s="27"/>
      <c r="AC98" s="27"/>
      <c r="AD98" s="27"/>
      <c r="AE98" s="27"/>
      <c r="AF98" s="27"/>
      <c r="AG98" s="27"/>
      <c r="AH98" s="27"/>
      <c r="AI98" s="27"/>
    </row>
    <row r="99" spans="1:35" s="22" customFormat="1" ht="17.25" customHeight="1">
      <c r="A99" s="218"/>
      <c r="B99" s="228"/>
      <c r="C99" s="229"/>
      <c r="D99" s="230"/>
      <c r="E99" s="87" t="s">
        <v>4</v>
      </c>
      <c r="F99" s="59"/>
      <c r="G99" s="64"/>
      <c r="H99" s="13"/>
      <c r="I99" s="32"/>
      <c r="J99" s="27"/>
      <c r="K99" s="27"/>
      <c r="L99" s="27"/>
      <c r="M99" s="27"/>
      <c r="N99" s="27"/>
      <c r="O99" s="27"/>
      <c r="P99" s="27"/>
      <c r="Q99" s="27"/>
      <c r="R99" s="27"/>
      <c r="S99" s="27"/>
      <c r="T99" s="27"/>
      <c r="U99" s="27"/>
      <c r="V99" s="27"/>
      <c r="W99" s="27"/>
      <c r="X99" s="27"/>
      <c r="Y99" s="27"/>
      <c r="Z99" s="27"/>
      <c r="AA99" s="27"/>
      <c r="AB99" s="27"/>
      <c r="AC99" s="27"/>
      <c r="AD99" s="27"/>
      <c r="AE99" s="27"/>
      <c r="AF99" s="27"/>
      <c r="AG99" s="27"/>
      <c r="AH99" s="27"/>
      <c r="AI99" s="27"/>
    </row>
    <row r="100" spans="1:35" s="22" customFormat="1" ht="15.75" customHeight="1">
      <c r="A100" s="234"/>
      <c r="B100" s="225" t="s">
        <v>207</v>
      </c>
      <c r="C100" s="226"/>
      <c r="D100" s="227"/>
      <c r="E100" s="7" t="s">
        <v>2</v>
      </c>
      <c r="F100" s="59"/>
      <c r="G100" s="64"/>
      <c r="H100" s="13"/>
      <c r="I100" s="32"/>
      <c r="J100" s="27"/>
      <c r="K100" s="27"/>
      <c r="L100" s="27"/>
      <c r="M100" s="27"/>
      <c r="N100" s="27"/>
      <c r="O100" s="27"/>
      <c r="P100" s="27"/>
      <c r="Q100" s="27"/>
      <c r="R100" s="27"/>
      <c r="S100" s="27"/>
      <c r="T100" s="27"/>
      <c r="U100" s="27"/>
      <c r="V100" s="27"/>
      <c r="W100" s="27"/>
      <c r="X100" s="27"/>
      <c r="Y100" s="27"/>
      <c r="Z100" s="27"/>
      <c r="AA100" s="27"/>
      <c r="AB100" s="27"/>
      <c r="AC100" s="27"/>
      <c r="AD100" s="27"/>
      <c r="AE100" s="27"/>
      <c r="AF100" s="27"/>
      <c r="AG100" s="27"/>
      <c r="AH100" s="27"/>
      <c r="AI100" s="27"/>
    </row>
    <row r="101" spans="1:35" s="22" customFormat="1" ht="15.75">
      <c r="A101" s="217"/>
      <c r="B101" s="231"/>
      <c r="C101" s="232"/>
      <c r="D101" s="233"/>
      <c r="E101" s="87" t="s">
        <v>4</v>
      </c>
      <c r="F101" s="59"/>
      <c r="G101" s="64"/>
      <c r="H101" s="13"/>
      <c r="I101" s="32"/>
      <c r="J101" s="27"/>
      <c r="K101" s="27"/>
      <c r="L101" s="27"/>
      <c r="M101" s="27"/>
      <c r="N101" s="27"/>
      <c r="O101" s="27"/>
      <c r="P101" s="27"/>
      <c r="Q101" s="27"/>
      <c r="R101" s="27"/>
      <c r="S101" s="27"/>
      <c r="T101" s="27"/>
      <c r="U101" s="27"/>
      <c r="V101" s="27"/>
      <c r="W101" s="27"/>
      <c r="X101" s="27"/>
      <c r="Y101" s="27"/>
      <c r="Z101" s="27"/>
      <c r="AA101" s="27"/>
      <c r="AB101" s="27"/>
      <c r="AC101" s="27"/>
      <c r="AD101" s="27"/>
      <c r="AE101" s="27"/>
      <c r="AF101" s="27"/>
      <c r="AG101" s="27"/>
      <c r="AH101" s="27"/>
      <c r="AI101" s="27"/>
    </row>
    <row r="102" spans="1:35" s="22" customFormat="1" ht="15.75">
      <c r="A102" s="218"/>
      <c r="B102" s="228"/>
      <c r="C102" s="229"/>
      <c r="D102" s="230"/>
      <c r="E102" s="87" t="s">
        <v>4</v>
      </c>
      <c r="F102" s="59"/>
      <c r="G102" s="64"/>
      <c r="H102" s="13"/>
      <c r="I102" s="32"/>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row>
    <row r="103" spans="1:35" s="22" customFormat="1" ht="15.75" customHeight="1">
      <c r="A103" s="234"/>
      <c r="B103" s="225" t="s">
        <v>203</v>
      </c>
      <c r="C103" s="226"/>
      <c r="D103" s="227"/>
      <c r="E103" s="7" t="s">
        <v>2</v>
      </c>
      <c r="F103" s="59"/>
      <c r="G103" s="64"/>
      <c r="H103" s="13"/>
      <c r="I103" s="32"/>
      <c r="J103" s="27"/>
      <c r="K103" s="27"/>
      <c r="L103" s="27"/>
      <c r="M103" s="27"/>
      <c r="N103" s="27"/>
      <c r="O103" s="27"/>
      <c r="P103" s="27"/>
      <c r="Q103" s="27"/>
      <c r="R103" s="27"/>
      <c r="S103" s="27"/>
      <c r="T103" s="27"/>
      <c r="U103" s="27"/>
      <c r="V103" s="27"/>
      <c r="W103" s="27"/>
      <c r="X103" s="27"/>
      <c r="Y103" s="27"/>
      <c r="Z103" s="27"/>
      <c r="AA103" s="27"/>
      <c r="AB103" s="27"/>
      <c r="AC103" s="27"/>
      <c r="AD103" s="27"/>
      <c r="AE103" s="27"/>
      <c r="AF103" s="27"/>
      <c r="AG103" s="27"/>
      <c r="AH103" s="27"/>
      <c r="AI103" s="27"/>
    </row>
    <row r="104" spans="1:35" s="22" customFormat="1" ht="15.75">
      <c r="A104" s="218"/>
      <c r="B104" s="228"/>
      <c r="C104" s="229"/>
      <c r="D104" s="230"/>
      <c r="E104" s="87" t="s">
        <v>4</v>
      </c>
      <c r="F104" s="59"/>
      <c r="G104" s="64"/>
      <c r="H104" s="13"/>
      <c r="I104" s="32"/>
      <c r="J104" s="27"/>
      <c r="K104" s="27"/>
      <c r="L104" s="27"/>
      <c r="M104" s="27"/>
      <c r="N104" s="27"/>
      <c r="O104" s="27"/>
      <c r="P104" s="27"/>
      <c r="Q104" s="27"/>
      <c r="R104" s="27"/>
      <c r="S104" s="27"/>
      <c r="T104" s="27"/>
      <c r="U104" s="27"/>
      <c r="V104" s="27"/>
      <c r="W104" s="27"/>
      <c r="X104" s="27"/>
      <c r="Y104" s="27"/>
      <c r="Z104" s="27"/>
      <c r="AA104" s="27"/>
      <c r="AB104" s="27"/>
      <c r="AC104" s="27"/>
      <c r="AD104" s="27"/>
      <c r="AE104" s="27"/>
      <c r="AF104" s="27"/>
      <c r="AG104" s="27"/>
      <c r="AH104" s="27"/>
      <c r="AI104" s="27"/>
    </row>
    <row r="105" spans="1:35" s="22" customFormat="1" ht="15.75">
      <c r="A105" s="57" t="s">
        <v>206</v>
      </c>
      <c r="B105" s="222" t="s">
        <v>205</v>
      </c>
      <c r="C105" s="223"/>
      <c r="D105" s="223"/>
      <c r="E105" s="223"/>
      <c r="F105" s="223"/>
      <c r="G105" s="223"/>
      <c r="H105" s="224"/>
      <c r="I105" s="32"/>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c r="AG105" s="27"/>
      <c r="AH105" s="27"/>
      <c r="AI105" s="27"/>
    </row>
    <row r="106" spans="1:35" s="22" customFormat="1" ht="15.75" customHeight="1">
      <c r="A106" s="234"/>
      <c r="B106" s="225" t="s">
        <v>204</v>
      </c>
      <c r="C106" s="226"/>
      <c r="D106" s="227"/>
      <c r="E106" s="7" t="s">
        <v>2</v>
      </c>
      <c r="F106" s="59"/>
      <c r="G106" s="64"/>
      <c r="H106" s="13"/>
      <c r="I106" s="32"/>
      <c r="J106" s="27"/>
      <c r="K106" s="27"/>
      <c r="L106" s="27"/>
      <c r="M106" s="27"/>
      <c r="N106" s="27"/>
      <c r="O106" s="27"/>
      <c r="P106" s="27"/>
      <c r="Q106" s="27"/>
      <c r="R106" s="27"/>
      <c r="S106" s="27"/>
      <c r="T106" s="27"/>
      <c r="U106" s="27"/>
      <c r="V106" s="27"/>
      <c r="W106" s="27"/>
      <c r="X106" s="27"/>
      <c r="Y106" s="27"/>
      <c r="Z106" s="27"/>
      <c r="AA106" s="27"/>
      <c r="AB106" s="27"/>
      <c r="AC106" s="27"/>
      <c r="AD106" s="27"/>
      <c r="AE106" s="27"/>
      <c r="AF106" s="27"/>
      <c r="AG106" s="27"/>
      <c r="AH106" s="27"/>
      <c r="AI106" s="27"/>
    </row>
    <row r="107" spans="1:35" s="22" customFormat="1" ht="15.75">
      <c r="A107" s="217"/>
      <c r="B107" s="231"/>
      <c r="C107" s="232"/>
      <c r="D107" s="233"/>
      <c r="E107" s="87" t="s">
        <v>4</v>
      </c>
      <c r="F107" s="59"/>
      <c r="G107" s="64"/>
      <c r="H107" s="13"/>
      <c r="I107" s="32"/>
      <c r="J107" s="27"/>
      <c r="K107" s="27"/>
      <c r="L107" s="27"/>
      <c r="M107" s="27"/>
      <c r="N107" s="27"/>
      <c r="O107" s="27"/>
      <c r="P107" s="27"/>
      <c r="Q107" s="27"/>
      <c r="R107" s="27"/>
      <c r="S107" s="27"/>
      <c r="T107" s="27"/>
      <c r="U107" s="27"/>
      <c r="V107" s="27"/>
      <c r="W107" s="27"/>
      <c r="X107" s="27"/>
      <c r="Y107" s="27"/>
      <c r="Z107" s="27"/>
      <c r="AA107" s="27"/>
      <c r="AB107" s="27"/>
      <c r="AC107" s="27"/>
      <c r="AD107" s="27"/>
      <c r="AE107" s="27"/>
      <c r="AF107" s="27"/>
      <c r="AG107" s="27"/>
      <c r="AH107" s="27"/>
      <c r="AI107" s="27"/>
    </row>
    <row r="108" spans="1:35" s="22" customFormat="1" ht="15.75">
      <c r="A108" s="218"/>
      <c r="B108" s="228"/>
      <c r="C108" s="229"/>
      <c r="D108" s="230"/>
      <c r="E108" s="87" t="s">
        <v>4</v>
      </c>
      <c r="F108" s="59"/>
      <c r="G108" s="64"/>
      <c r="H108" s="13"/>
      <c r="I108" s="32"/>
      <c r="J108" s="27"/>
      <c r="K108" s="27"/>
      <c r="L108" s="27"/>
      <c r="M108" s="27"/>
      <c r="N108" s="27"/>
      <c r="O108" s="27"/>
      <c r="P108" s="27"/>
      <c r="Q108" s="27"/>
      <c r="R108" s="27"/>
      <c r="S108" s="27"/>
      <c r="T108" s="27"/>
      <c r="U108" s="27"/>
      <c r="V108" s="27"/>
      <c r="W108" s="27"/>
      <c r="X108" s="27"/>
      <c r="Y108" s="27"/>
      <c r="Z108" s="27"/>
      <c r="AA108" s="27"/>
      <c r="AB108" s="27"/>
      <c r="AC108" s="27"/>
      <c r="AD108" s="27"/>
      <c r="AE108" s="27"/>
      <c r="AF108" s="27"/>
      <c r="AG108" s="27"/>
      <c r="AH108" s="27"/>
      <c r="AI108" s="27"/>
    </row>
    <row r="109" spans="1:35" s="22" customFormat="1" ht="15.75" customHeight="1">
      <c r="A109" s="234"/>
      <c r="B109" s="225" t="s">
        <v>203</v>
      </c>
      <c r="C109" s="226"/>
      <c r="D109" s="227"/>
      <c r="E109" s="7" t="s">
        <v>2</v>
      </c>
      <c r="F109" s="59"/>
      <c r="G109" s="64"/>
      <c r="H109" s="13"/>
      <c r="I109" s="32"/>
      <c r="J109" s="27"/>
      <c r="K109" s="27"/>
      <c r="L109" s="27"/>
      <c r="M109" s="27"/>
      <c r="N109" s="27"/>
      <c r="O109" s="27"/>
      <c r="P109" s="27"/>
      <c r="Q109" s="27"/>
      <c r="R109" s="27"/>
      <c r="S109" s="27"/>
      <c r="T109" s="27"/>
      <c r="U109" s="27"/>
      <c r="V109" s="27"/>
      <c r="W109" s="27"/>
      <c r="X109" s="27"/>
      <c r="Y109" s="27"/>
      <c r="Z109" s="27"/>
      <c r="AA109" s="27"/>
      <c r="AB109" s="27"/>
      <c r="AC109" s="27"/>
      <c r="AD109" s="27"/>
      <c r="AE109" s="27"/>
      <c r="AF109" s="27"/>
      <c r="AG109" s="27"/>
      <c r="AH109" s="27"/>
      <c r="AI109" s="27"/>
    </row>
    <row r="110" spans="1:35" s="65" customFormat="1" ht="15.75">
      <c r="A110" s="218"/>
      <c r="B110" s="228"/>
      <c r="C110" s="229"/>
      <c r="D110" s="230"/>
      <c r="E110" s="88" t="s">
        <v>4</v>
      </c>
      <c r="F110" s="67"/>
      <c r="G110" s="66"/>
      <c r="H110" s="13"/>
      <c r="I110" s="32"/>
      <c r="J110" s="27"/>
      <c r="K110" s="27"/>
      <c r="L110" s="27"/>
      <c r="M110" s="27"/>
      <c r="N110" s="27"/>
      <c r="O110" s="27"/>
      <c r="P110" s="27"/>
      <c r="Q110" s="27"/>
      <c r="R110" s="27"/>
      <c r="S110" s="27"/>
      <c r="T110" s="27"/>
      <c r="U110" s="27"/>
      <c r="V110" s="27"/>
      <c r="W110" s="27"/>
      <c r="X110" s="27"/>
      <c r="Y110" s="27"/>
      <c r="Z110" s="27"/>
      <c r="AA110" s="27"/>
      <c r="AB110" s="27"/>
      <c r="AC110" s="27"/>
      <c r="AD110" s="27"/>
      <c r="AE110" s="27"/>
      <c r="AF110" s="27"/>
      <c r="AG110" s="27"/>
      <c r="AH110" s="27"/>
      <c r="AI110" s="27"/>
    </row>
    <row r="111" spans="1:35" s="65" customFormat="1" ht="15.75">
      <c r="A111" s="57" t="s">
        <v>202</v>
      </c>
      <c r="B111" s="222" t="s">
        <v>201</v>
      </c>
      <c r="C111" s="223"/>
      <c r="D111" s="223"/>
      <c r="E111" s="223"/>
      <c r="F111" s="223"/>
      <c r="G111" s="223"/>
      <c r="H111" s="224"/>
      <c r="I111" s="32"/>
      <c r="J111" s="27"/>
      <c r="K111" s="27"/>
      <c r="L111" s="27"/>
      <c r="M111" s="27"/>
      <c r="N111" s="27"/>
      <c r="O111" s="27"/>
      <c r="P111" s="27"/>
      <c r="Q111" s="27"/>
      <c r="R111" s="27"/>
      <c r="S111" s="27"/>
      <c r="T111" s="27"/>
      <c r="U111" s="27"/>
      <c r="V111" s="27"/>
      <c r="W111" s="27"/>
      <c r="X111" s="27"/>
      <c r="Y111" s="27"/>
      <c r="Z111" s="27"/>
      <c r="AA111" s="27"/>
      <c r="AB111" s="27"/>
      <c r="AC111" s="27"/>
      <c r="AD111" s="27"/>
      <c r="AE111" s="27"/>
      <c r="AF111" s="27"/>
      <c r="AG111" s="27"/>
      <c r="AH111" s="27"/>
      <c r="AI111" s="27"/>
    </row>
    <row r="112" spans="1:35" s="22" customFormat="1" ht="15.75" customHeight="1">
      <c r="A112" s="234"/>
      <c r="B112" s="225" t="s">
        <v>200</v>
      </c>
      <c r="C112" s="226"/>
      <c r="D112" s="227"/>
      <c r="E112" s="7" t="s">
        <v>2</v>
      </c>
      <c r="F112" s="59"/>
      <c r="G112" s="64"/>
      <c r="H112" s="13"/>
      <c r="I112" s="32"/>
      <c r="J112" s="27"/>
      <c r="K112" s="27"/>
      <c r="L112" s="27"/>
      <c r="M112" s="27"/>
      <c r="N112" s="27"/>
      <c r="O112" s="27"/>
      <c r="P112" s="27"/>
      <c r="Q112" s="27"/>
      <c r="R112" s="27"/>
      <c r="S112" s="27"/>
      <c r="T112" s="27"/>
      <c r="U112" s="27"/>
      <c r="V112" s="27"/>
      <c r="W112" s="27"/>
      <c r="X112" s="27"/>
      <c r="Y112" s="27"/>
      <c r="Z112" s="27"/>
      <c r="AA112" s="27"/>
      <c r="AB112" s="27"/>
      <c r="AC112" s="27"/>
      <c r="AD112" s="27"/>
      <c r="AE112" s="27"/>
      <c r="AF112" s="27"/>
      <c r="AG112" s="27"/>
      <c r="AH112" s="27"/>
      <c r="AI112" s="27"/>
    </row>
    <row r="113" spans="1:35" s="22" customFormat="1" ht="15.75">
      <c r="A113" s="218"/>
      <c r="B113" s="228"/>
      <c r="C113" s="229"/>
      <c r="D113" s="230"/>
      <c r="E113" s="88" t="s">
        <v>4</v>
      </c>
      <c r="F113" s="59"/>
      <c r="G113" s="64"/>
      <c r="H113" s="13"/>
      <c r="I113" s="32"/>
      <c r="J113" s="27"/>
      <c r="K113" s="27"/>
      <c r="L113" s="27"/>
      <c r="M113" s="27"/>
      <c r="N113" s="27"/>
      <c r="O113" s="27"/>
      <c r="P113" s="27"/>
      <c r="Q113" s="27"/>
      <c r="R113" s="27"/>
      <c r="S113" s="27"/>
      <c r="T113" s="27"/>
      <c r="U113" s="27"/>
      <c r="V113" s="27"/>
      <c r="W113" s="27"/>
      <c r="X113" s="27"/>
      <c r="Y113" s="27"/>
      <c r="Z113" s="27"/>
      <c r="AA113" s="27"/>
      <c r="AB113" s="27"/>
      <c r="AC113" s="27"/>
      <c r="AD113" s="27"/>
      <c r="AE113" s="27"/>
      <c r="AF113" s="27"/>
      <c r="AG113" s="27"/>
      <c r="AH113" s="27"/>
      <c r="AI113" s="27"/>
    </row>
    <row r="114" spans="1:35" s="22" customFormat="1" ht="15.75">
      <c r="A114" s="57" t="s">
        <v>199</v>
      </c>
      <c r="B114" s="222" t="s">
        <v>198</v>
      </c>
      <c r="C114" s="223"/>
      <c r="D114" s="223"/>
      <c r="E114" s="223"/>
      <c r="F114" s="223"/>
      <c r="G114" s="223"/>
      <c r="H114" s="224"/>
      <c r="I114" s="32"/>
      <c r="J114" s="27"/>
      <c r="K114" s="27"/>
      <c r="L114" s="27"/>
      <c r="M114" s="27"/>
      <c r="N114" s="27"/>
      <c r="O114" s="27"/>
      <c r="P114" s="27"/>
      <c r="Q114" s="27"/>
      <c r="R114" s="27"/>
      <c r="S114" s="27"/>
      <c r="T114" s="27"/>
      <c r="U114" s="27"/>
      <c r="V114" s="27"/>
      <c r="W114" s="27"/>
      <c r="X114" s="27"/>
      <c r="Y114" s="27"/>
      <c r="Z114" s="27"/>
      <c r="AA114" s="27"/>
      <c r="AB114" s="27"/>
      <c r="AC114" s="27"/>
      <c r="AD114" s="27"/>
      <c r="AE114" s="27"/>
      <c r="AF114" s="27"/>
      <c r="AG114" s="27"/>
      <c r="AH114" s="27"/>
      <c r="AI114" s="27"/>
    </row>
    <row r="115" spans="1:35" s="22" customFormat="1" ht="15.75" customHeight="1">
      <c r="A115" s="234"/>
      <c r="B115" s="216" t="s">
        <v>197</v>
      </c>
      <c r="C115" s="216"/>
      <c r="D115" s="216"/>
      <c r="E115" s="7" t="s">
        <v>2</v>
      </c>
      <c r="F115" s="59"/>
      <c r="G115" s="59"/>
      <c r="H115" s="13"/>
      <c r="I115" s="32"/>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27"/>
    </row>
    <row r="116" spans="1:35" s="22" customFormat="1" ht="15.75">
      <c r="A116" s="217"/>
      <c r="B116" s="216"/>
      <c r="C116" s="216"/>
      <c r="D116" s="216"/>
      <c r="E116" s="87" t="s">
        <v>4</v>
      </c>
      <c r="F116" s="59"/>
      <c r="G116" s="59"/>
      <c r="H116" s="13"/>
      <c r="I116" s="32"/>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row>
    <row r="117" spans="1:35" s="22" customFormat="1" ht="15.75">
      <c r="A117" s="218"/>
      <c r="B117" s="216"/>
      <c r="C117" s="216"/>
      <c r="D117" s="216"/>
      <c r="E117" s="87" t="s">
        <v>4</v>
      </c>
      <c r="F117" s="59"/>
      <c r="G117" s="59"/>
      <c r="H117" s="13"/>
      <c r="I117" s="32"/>
      <c r="J117" s="27"/>
      <c r="K117" s="27"/>
      <c r="L117" s="27"/>
      <c r="M117" s="27"/>
      <c r="N117" s="27"/>
      <c r="O117" s="27"/>
      <c r="P117" s="27"/>
      <c r="Q117" s="27"/>
      <c r="R117" s="27"/>
      <c r="S117" s="27"/>
      <c r="T117" s="27"/>
      <c r="U117" s="27"/>
      <c r="V117" s="27"/>
      <c r="W117" s="27"/>
      <c r="X117" s="27"/>
      <c r="Y117" s="27"/>
      <c r="Z117" s="27"/>
      <c r="AA117" s="27"/>
      <c r="AB117" s="27"/>
      <c r="AC117" s="27"/>
      <c r="AD117" s="27"/>
      <c r="AE117" s="27"/>
      <c r="AF117" s="27"/>
      <c r="AG117" s="27"/>
      <c r="AH117" s="27"/>
      <c r="AI117" s="27"/>
    </row>
    <row r="118" spans="1:35" s="22" customFormat="1" ht="19.5" customHeight="1">
      <c r="A118" s="57" t="s">
        <v>196</v>
      </c>
      <c r="B118" s="219" t="s">
        <v>195</v>
      </c>
      <c r="C118" s="220"/>
      <c r="D118" s="220"/>
      <c r="E118" s="220"/>
      <c r="F118" s="220"/>
      <c r="G118" s="220"/>
      <c r="H118" s="220"/>
      <c r="I118" s="32"/>
      <c r="J118" s="27"/>
      <c r="K118" s="27"/>
      <c r="L118" s="27"/>
      <c r="M118" s="27"/>
      <c r="N118" s="27"/>
      <c r="O118" s="27"/>
      <c r="P118" s="27"/>
      <c r="Q118" s="27"/>
      <c r="R118" s="27"/>
      <c r="S118" s="27"/>
      <c r="T118" s="27"/>
      <c r="U118" s="27"/>
      <c r="V118" s="27"/>
      <c r="W118" s="27"/>
      <c r="X118" s="27"/>
      <c r="Y118" s="27"/>
      <c r="Z118" s="27"/>
      <c r="AA118" s="27"/>
      <c r="AB118" s="27"/>
      <c r="AC118" s="27"/>
      <c r="AD118" s="27"/>
      <c r="AE118" s="27"/>
      <c r="AF118" s="27"/>
      <c r="AG118" s="27"/>
      <c r="AH118" s="27"/>
      <c r="AI118" s="27"/>
    </row>
    <row r="119" spans="1:35" s="22" customFormat="1" ht="15.75" customHeight="1">
      <c r="A119" s="234"/>
      <c r="B119" s="216" t="s">
        <v>194</v>
      </c>
      <c r="C119" s="216"/>
      <c r="D119" s="216"/>
      <c r="E119" s="7" t="s">
        <v>2</v>
      </c>
      <c r="F119" s="59"/>
      <c r="G119" s="59"/>
      <c r="H119" s="13"/>
      <c r="I119" s="32"/>
      <c r="J119" s="27"/>
      <c r="K119" s="27"/>
      <c r="L119" s="27"/>
      <c r="M119" s="27"/>
      <c r="N119" s="27"/>
      <c r="O119" s="27"/>
      <c r="P119" s="27"/>
      <c r="Q119" s="27"/>
      <c r="R119" s="27"/>
      <c r="S119" s="27"/>
      <c r="T119" s="27"/>
      <c r="U119" s="27"/>
      <c r="V119" s="27"/>
      <c r="W119" s="27"/>
      <c r="X119" s="27"/>
      <c r="Y119" s="27"/>
      <c r="Z119" s="27"/>
      <c r="AA119" s="27"/>
      <c r="AB119" s="27"/>
      <c r="AC119" s="27"/>
      <c r="AD119" s="27"/>
      <c r="AE119" s="27"/>
      <c r="AF119" s="27"/>
      <c r="AG119" s="27"/>
      <c r="AH119" s="27"/>
      <c r="AI119" s="27"/>
    </row>
    <row r="120" spans="1:35" s="22" customFormat="1" ht="15.75">
      <c r="A120" s="218"/>
      <c r="B120" s="216"/>
      <c r="C120" s="216"/>
      <c r="D120" s="216"/>
      <c r="E120" s="87" t="s">
        <v>4</v>
      </c>
      <c r="F120" s="59"/>
      <c r="G120" s="59"/>
      <c r="H120" s="13"/>
      <c r="I120" s="32"/>
      <c r="J120" s="27"/>
      <c r="K120" s="27"/>
      <c r="L120" s="27"/>
      <c r="M120" s="27"/>
      <c r="N120" s="27"/>
      <c r="O120" s="27"/>
      <c r="P120" s="27"/>
      <c r="Q120" s="27"/>
      <c r="R120" s="27"/>
      <c r="S120" s="27"/>
      <c r="T120" s="27"/>
      <c r="U120" s="27"/>
      <c r="V120" s="27"/>
      <c r="W120" s="27"/>
      <c r="X120" s="27"/>
      <c r="Y120" s="27"/>
      <c r="Z120" s="27"/>
      <c r="AA120" s="27"/>
      <c r="AB120" s="27"/>
      <c r="AC120" s="27"/>
      <c r="AD120" s="27"/>
      <c r="AE120" s="27"/>
      <c r="AF120" s="27"/>
      <c r="AG120" s="27"/>
      <c r="AH120" s="27"/>
      <c r="AI120" s="27"/>
    </row>
    <row r="121" spans="1:35" s="22" customFormat="1" ht="15.75" customHeight="1">
      <c r="A121" s="234"/>
      <c r="B121" s="216" t="s">
        <v>193</v>
      </c>
      <c r="C121" s="216"/>
      <c r="D121" s="216"/>
      <c r="E121" s="7" t="s">
        <v>2</v>
      </c>
      <c r="F121" s="59"/>
      <c r="G121" s="59"/>
      <c r="H121" s="13"/>
      <c r="I121" s="32"/>
      <c r="J121" s="27"/>
      <c r="K121" s="27"/>
      <c r="L121" s="27"/>
      <c r="M121" s="27"/>
      <c r="N121" s="27"/>
      <c r="O121" s="27"/>
      <c r="P121" s="27"/>
      <c r="Q121" s="27"/>
      <c r="R121" s="27"/>
      <c r="S121" s="27"/>
      <c r="T121" s="27"/>
      <c r="U121" s="27"/>
      <c r="V121" s="27"/>
      <c r="W121" s="27"/>
      <c r="X121" s="27"/>
      <c r="Y121" s="27"/>
      <c r="Z121" s="27"/>
      <c r="AA121" s="27"/>
      <c r="AB121" s="27"/>
      <c r="AC121" s="27"/>
      <c r="AD121" s="27"/>
      <c r="AE121" s="27"/>
      <c r="AF121" s="27"/>
      <c r="AG121" s="27"/>
      <c r="AH121" s="27"/>
      <c r="AI121" s="27"/>
    </row>
    <row r="122" spans="1:35" s="22" customFormat="1" ht="15.75">
      <c r="A122" s="217"/>
      <c r="B122" s="216"/>
      <c r="C122" s="216"/>
      <c r="D122" s="216"/>
      <c r="E122" s="87" t="s">
        <v>4</v>
      </c>
      <c r="F122" s="59"/>
      <c r="G122" s="59"/>
      <c r="H122" s="13"/>
      <c r="I122" s="32"/>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27"/>
    </row>
    <row r="123" spans="1:35" s="22" customFormat="1" ht="15.75">
      <c r="A123" s="218"/>
      <c r="B123" s="216"/>
      <c r="C123" s="216"/>
      <c r="D123" s="216"/>
      <c r="E123" s="87" t="s">
        <v>4</v>
      </c>
      <c r="F123" s="59"/>
      <c r="G123" s="59"/>
      <c r="H123" s="13"/>
      <c r="I123" s="32"/>
      <c r="J123" s="27"/>
      <c r="K123" s="27"/>
      <c r="L123" s="27"/>
      <c r="M123" s="27"/>
      <c r="N123" s="27"/>
      <c r="O123" s="27"/>
      <c r="P123" s="27"/>
      <c r="Q123" s="27"/>
      <c r="R123" s="27"/>
      <c r="S123" s="27"/>
      <c r="T123" s="27"/>
      <c r="U123" s="27"/>
      <c r="V123" s="27"/>
      <c r="W123" s="27"/>
      <c r="X123" s="27"/>
      <c r="Y123" s="27"/>
      <c r="Z123" s="27"/>
      <c r="AA123" s="27"/>
      <c r="AB123" s="27"/>
      <c r="AC123" s="27"/>
      <c r="AD123" s="27"/>
      <c r="AE123" s="27"/>
      <c r="AF123" s="27"/>
      <c r="AG123" s="27"/>
      <c r="AH123" s="27"/>
      <c r="AI123" s="27"/>
    </row>
    <row r="124" spans="1:35" s="22" customFormat="1" ht="15.75" customHeight="1">
      <c r="A124" s="57" t="s">
        <v>192</v>
      </c>
      <c r="B124" s="219" t="s">
        <v>191</v>
      </c>
      <c r="C124" s="220"/>
      <c r="D124" s="220"/>
      <c r="E124" s="220"/>
      <c r="F124" s="220"/>
      <c r="G124" s="220"/>
      <c r="H124" s="220"/>
      <c r="I124" s="32"/>
      <c r="J124" s="27"/>
      <c r="K124" s="27"/>
      <c r="L124" s="27"/>
      <c r="M124" s="27"/>
      <c r="N124" s="27"/>
      <c r="O124" s="27"/>
      <c r="P124" s="27"/>
      <c r="Q124" s="27"/>
      <c r="R124" s="27"/>
      <c r="S124" s="27"/>
      <c r="T124" s="27"/>
      <c r="U124" s="27"/>
      <c r="V124" s="27"/>
      <c r="W124" s="27"/>
      <c r="X124" s="27"/>
      <c r="Y124" s="27"/>
      <c r="Z124" s="27"/>
      <c r="AA124" s="27"/>
      <c r="AB124" s="27"/>
      <c r="AC124" s="27"/>
      <c r="AD124" s="27"/>
      <c r="AE124" s="27"/>
      <c r="AF124" s="27"/>
      <c r="AG124" s="27"/>
      <c r="AH124" s="27"/>
      <c r="AI124" s="27"/>
    </row>
    <row r="125" spans="1:35" s="22" customFormat="1" ht="15.75" customHeight="1">
      <c r="A125" s="234"/>
      <c r="B125" s="216" t="s">
        <v>190</v>
      </c>
      <c r="C125" s="216"/>
      <c r="D125" s="216"/>
      <c r="E125" s="7" t="s">
        <v>2</v>
      </c>
      <c r="F125" s="59"/>
      <c r="G125" s="59"/>
      <c r="H125" s="13"/>
      <c r="I125" s="32"/>
      <c r="J125" s="27"/>
      <c r="K125" s="27"/>
      <c r="L125" s="27"/>
      <c r="M125" s="27"/>
      <c r="N125" s="27"/>
      <c r="O125" s="27"/>
      <c r="P125" s="27"/>
      <c r="Q125" s="27"/>
      <c r="R125" s="27"/>
      <c r="S125" s="27"/>
      <c r="T125" s="27"/>
      <c r="U125" s="27"/>
      <c r="V125" s="27"/>
      <c r="W125" s="27"/>
      <c r="X125" s="27"/>
      <c r="Y125" s="27"/>
      <c r="Z125" s="27"/>
      <c r="AA125" s="27"/>
      <c r="AB125" s="27"/>
      <c r="AC125" s="27"/>
      <c r="AD125" s="27"/>
      <c r="AE125" s="27"/>
      <c r="AF125" s="27"/>
      <c r="AG125" s="27"/>
      <c r="AH125" s="27"/>
      <c r="AI125" s="27"/>
    </row>
    <row r="126" spans="1:35" s="22" customFormat="1" ht="15.75">
      <c r="A126" s="218"/>
      <c r="B126" s="216"/>
      <c r="C126" s="216"/>
      <c r="D126" s="216"/>
      <c r="E126" s="87" t="s">
        <v>4</v>
      </c>
      <c r="F126" s="59"/>
      <c r="G126" s="59"/>
      <c r="H126" s="13"/>
      <c r="I126" s="32"/>
      <c r="J126" s="27"/>
      <c r="K126" s="27"/>
      <c r="L126" s="27"/>
      <c r="M126" s="27"/>
      <c r="N126" s="27"/>
      <c r="O126" s="27"/>
      <c r="P126" s="27"/>
      <c r="Q126" s="27"/>
      <c r="R126" s="27"/>
      <c r="S126" s="27"/>
      <c r="T126" s="27"/>
      <c r="U126" s="27"/>
      <c r="V126" s="27"/>
      <c r="W126" s="27"/>
      <c r="X126" s="27"/>
      <c r="Y126" s="27"/>
      <c r="Z126" s="27"/>
      <c r="AA126" s="27"/>
      <c r="AB126" s="27"/>
      <c r="AC126" s="27"/>
      <c r="AD126" s="27"/>
      <c r="AE126" s="27"/>
      <c r="AF126" s="27"/>
      <c r="AG126" s="27"/>
      <c r="AH126" s="27"/>
      <c r="AI126" s="27"/>
    </row>
    <row r="127" spans="1:35" s="22" customFormat="1" ht="15.75" customHeight="1">
      <c r="A127" s="234"/>
      <c r="B127" s="216" t="s">
        <v>189</v>
      </c>
      <c r="C127" s="216"/>
      <c r="D127" s="216"/>
      <c r="E127" s="7" t="s">
        <v>2</v>
      </c>
      <c r="F127" s="59"/>
      <c r="G127" s="59"/>
      <c r="H127" s="13"/>
      <c r="I127" s="32"/>
      <c r="J127" s="27"/>
      <c r="K127" s="27"/>
      <c r="L127" s="27"/>
      <c r="M127" s="27"/>
      <c r="N127" s="27"/>
      <c r="O127" s="27"/>
      <c r="P127" s="27"/>
      <c r="Q127" s="27"/>
      <c r="R127" s="27"/>
      <c r="S127" s="27"/>
      <c r="T127" s="27"/>
      <c r="U127" s="27"/>
      <c r="V127" s="27"/>
      <c r="W127" s="27"/>
      <c r="X127" s="27"/>
      <c r="Y127" s="27"/>
      <c r="Z127" s="27"/>
      <c r="AA127" s="27"/>
      <c r="AB127" s="27"/>
      <c r="AC127" s="27"/>
      <c r="AD127" s="27"/>
      <c r="AE127" s="27"/>
      <c r="AF127" s="27"/>
      <c r="AG127" s="27"/>
      <c r="AH127" s="27"/>
      <c r="AI127" s="27"/>
    </row>
    <row r="128" spans="1:35" s="22" customFormat="1" ht="15.75">
      <c r="A128" s="217"/>
      <c r="B128" s="216"/>
      <c r="C128" s="216"/>
      <c r="D128" s="216"/>
      <c r="E128" s="87" t="s">
        <v>4</v>
      </c>
      <c r="F128" s="59"/>
      <c r="G128" s="59"/>
      <c r="H128" s="13"/>
      <c r="I128" s="32"/>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27"/>
      <c r="AI128" s="27"/>
    </row>
    <row r="129" spans="1:35" s="22" customFormat="1" ht="15.75">
      <c r="A129" s="218"/>
      <c r="B129" s="216"/>
      <c r="C129" s="216"/>
      <c r="D129" s="216"/>
      <c r="E129" s="87" t="s">
        <v>4</v>
      </c>
      <c r="F129" s="59"/>
      <c r="G129" s="59"/>
      <c r="H129" s="13"/>
      <c r="I129" s="32"/>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27"/>
      <c r="AI129" s="27"/>
    </row>
    <row r="130" spans="1:35" s="22" customFormat="1" ht="17.25" customHeight="1">
      <c r="A130" s="57" t="s">
        <v>188</v>
      </c>
      <c r="B130" s="219" t="s">
        <v>187</v>
      </c>
      <c r="C130" s="221"/>
      <c r="D130" s="221"/>
      <c r="E130" s="221"/>
      <c r="F130" s="221"/>
      <c r="G130" s="221"/>
      <c r="H130" s="221"/>
      <c r="I130" s="32"/>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27"/>
      <c r="AI130" s="27"/>
    </row>
    <row r="131" spans="1:35" s="22" customFormat="1" ht="15.75" customHeight="1">
      <c r="A131" s="234"/>
      <c r="B131" s="214" t="s">
        <v>186</v>
      </c>
      <c r="C131" s="215"/>
      <c r="D131" s="215"/>
      <c r="E131" s="7" t="s">
        <v>2</v>
      </c>
      <c r="F131" s="59"/>
      <c r="G131" s="59"/>
      <c r="H131" s="13"/>
      <c r="I131" s="32"/>
      <c r="J131" s="27"/>
      <c r="K131" s="27"/>
      <c r="L131" s="27"/>
      <c r="M131" s="27"/>
      <c r="N131" s="27"/>
      <c r="O131" s="27"/>
      <c r="P131" s="27"/>
      <c r="Q131" s="27"/>
      <c r="R131" s="27"/>
      <c r="S131" s="27"/>
      <c r="T131" s="27"/>
      <c r="U131" s="27"/>
      <c r="V131" s="27"/>
      <c r="W131" s="27"/>
      <c r="X131" s="27"/>
      <c r="Y131" s="27"/>
      <c r="Z131" s="27"/>
      <c r="AA131" s="27"/>
      <c r="AB131" s="27"/>
      <c r="AC131" s="27"/>
      <c r="AD131" s="27"/>
      <c r="AE131" s="27"/>
      <c r="AF131" s="27"/>
      <c r="AG131" s="27"/>
      <c r="AH131" s="27"/>
      <c r="AI131" s="27"/>
    </row>
    <row r="132" spans="1:35" s="22" customFormat="1" ht="15.75">
      <c r="A132" s="218"/>
      <c r="B132" s="215"/>
      <c r="C132" s="215"/>
      <c r="D132" s="215"/>
      <c r="E132" s="87" t="s">
        <v>4</v>
      </c>
      <c r="F132" s="59"/>
      <c r="G132" s="59"/>
      <c r="H132" s="13"/>
      <c r="I132" s="32"/>
      <c r="J132" s="27"/>
      <c r="K132" s="27"/>
      <c r="L132" s="27"/>
      <c r="M132" s="27"/>
      <c r="N132" s="27"/>
      <c r="O132" s="27"/>
      <c r="P132" s="27"/>
      <c r="Q132" s="27"/>
      <c r="R132" s="27"/>
      <c r="S132" s="27"/>
      <c r="T132" s="27"/>
      <c r="U132" s="27"/>
      <c r="V132" s="27"/>
      <c r="W132" s="27"/>
      <c r="X132" s="27"/>
      <c r="Y132" s="27"/>
      <c r="Z132" s="27"/>
      <c r="AA132" s="27"/>
      <c r="AB132" s="27"/>
      <c r="AC132" s="27"/>
      <c r="AD132" s="27"/>
      <c r="AE132" s="27"/>
      <c r="AF132" s="27"/>
      <c r="AG132" s="27"/>
      <c r="AH132" s="27"/>
      <c r="AI132" s="27"/>
    </row>
    <row r="133" spans="1:9" ht="16.5" customHeight="1">
      <c r="A133" s="46" t="s">
        <v>185</v>
      </c>
      <c r="B133" s="219" t="s">
        <v>184</v>
      </c>
      <c r="C133" s="220"/>
      <c r="D133" s="220"/>
      <c r="E133" s="220"/>
      <c r="F133" s="220"/>
      <c r="G133" s="220"/>
      <c r="H133" s="220"/>
      <c r="I133" s="32"/>
    </row>
    <row r="134" spans="1:9" ht="16.5" customHeight="1">
      <c r="A134" s="211"/>
      <c r="B134" s="214" t="s">
        <v>183</v>
      </c>
      <c r="C134" s="215"/>
      <c r="D134" s="215"/>
      <c r="E134" s="7" t="s">
        <v>2</v>
      </c>
      <c r="F134" s="59"/>
      <c r="G134" s="59"/>
      <c r="H134" s="13"/>
      <c r="I134" s="32"/>
    </row>
    <row r="135" spans="1:9" ht="16.5" customHeight="1">
      <c r="A135" s="212"/>
      <c r="B135" s="214"/>
      <c r="C135" s="215"/>
      <c r="D135" s="215"/>
      <c r="E135" s="87" t="s">
        <v>4</v>
      </c>
      <c r="F135" s="59"/>
      <c r="G135" s="59"/>
      <c r="H135" s="13"/>
      <c r="I135" s="32"/>
    </row>
    <row r="136" spans="1:9" ht="16.5" customHeight="1">
      <c r="A136" s="217"/>
      <c r="B136" s="215"/>
      <c r="C136" s="215"/>
      <c r="D136" s="215"/>
      <c r="E136" s="87" t="s">
        <v>4</v>
      </c>
      <c r="F136" s="59"/>
      <c r="G136" s="59"/>
      <c r="H136" s="13"/>
      <c r="I136" s="32"/>
    </row>
    <row r="137" spans="1:9" ht="16.5" customHeight="1">
      <c r="A137" s="211"/>
      <c r="B137" s="214" t="s">
        <v>182</v>
      </c>
      <c r="C137" s="215"/>
      <c r="D137" s="215"/>
      <c r="E137" s="7" t="s">
        <v>2</v>
      </c>
      <c r="F137" s="59"/>
      <c r="G137" s="59"/>
      <c r="H137" s="13"/>
      <c r="I137" s="32"/>
    </row>
    <row r="138" spans="1:9" ht="16.5" customHeight="1">
      <c r="A138" s="212"/>
      <c r="B138" s="214"/>
      <c r="C138" s="215"/>
      <c r="D138" s="215"/>
      <c r="E138" s="87" t="s">
        <v>4</v>
      </c>
      <c r="F138" s="59"/>
      <c r="G138" s="59"/>
      <c r="H138" s="13"/>
      <c r="I138" s="32"/>
    </row>
    <row r="139" spans="1:9" ht="16.5" customHeight="1">
      <c r="A139" s="217"/>
      <c r="B139" s="215"/>
      <c r="C139" s="215"/>
      <c r="D139" s="215"/>
      <c r="E139" s="87" t="s">
        <v>4</v>
      </c>
      <c r="F139" s="59"/>
      <c r="G139" s="59"/>
      <c r="H139" s="13"/>
      <c r="I139" s="32"/>
    </row>
    <row r="140" spans="1:9" ht="14.25" customHeight="1">
      <c r="A140" s="211" t="s">
        <v>181</v>
      </c>
      <c r="B140" s="219" t="s">
        <v>180</v>
      </c>
      <c r="C140" s="215"/>
      <c r="D140" s="215"/>
      <c r="E140" s="220"/>
      <c r="F140" s="220"/>
      <c r="G140" s="220"/>
      <c r="H140" s="220"/>
      <c r="I140" s="32"/>
    </row>
    <row r="141" spans="1:9" ht="6" customHeight="1" hidden="1">
      <c r="A141" s="217"/>
      <c r="B141" s="215"/>
      <c r="C141" s="215"/>
      <c r="D141" s="215"/>
      <c r="E141" s="220"/>
      <c r="F141" s="220"/>
      <c r="G141" s="220"/>
      <c r="H141" s="220"/>
      <c r="I141" s="32"/>
    </row>
    <row r="142" spans="1:9" ht="16.5" customHeight="1">
      <c r="A142" s="218"/>
      <c r="B142" s="215"/>
      <c r="C142" s="215"/>
      <c r="D142" s="215"/>
      <c r="E142" s="220"/>
      <c r="F142" s="220"/>
      <c r="G142" s="220"/>
      <c r="H142" s="220"/>
      <c r="I142" s="32"/>
    </row>
    <row r="143" spans="1:9" ht="16.5" customHeight="1">
      <c r="A143" s="211"/>
      <c r="B143" s="214" t="s">
        <v>179</v>
      </c>
      <c r="C143" s="215"/>
      <c r="D143" s="215"/>
      <c r="E143" s="7" t="s">
        <v>2</v>
      </c>
      <c r="F143" s="59"/>
      <c r="G143" s="59"/>
      <c r="H143" s="13"/>
      <c r="I143" s="32"/>
    </row>
    <row r="144" spans="1:9" ht="16.5" customHeight="1">
      <c r="A144" s="217"/>
      <c r="B144" s="215"/>
      <c r="C144" s="215"/>
      <c r="D144" s="215"/>
      <c r="E144" s="87" t="s">
        <v>4</v>
      </c>
      <c r="F144" s="59"/>
      <c r="G144" s="59"/>
      <c r="H144" s="13"/>
      <c r="I144" s="32"/>
    </row>
    <row r="145" spans="1:9" ht="16.5" customHeight="1">
      <c r="A145" s="218"/>
      <c r="B145" s="215"/>
      <c r="C145" s="215"/>
      <c r="D145" s="215"/>
      <c r="E145" s="87" t="s">
        <v>4</v>
      </c>
      <c r="F145" s="59"/>
      <c r="G145" s="59"/>
      <c r="H145" s="13"/>
      <c r="I145" s="32"/>
    </row>
    <row r="146" spans="1:9" ht="16.5" customHeight="1">
      <c r="A146" s="46" t="s">
        <v>178</v>
      </c>
      <c r="B146" s="219" t="s">
        <v>177</v>
      </c>
      <c r="C146" s="220"/>
      <c r="D146" s="220"/>
      <c r="E146" s="220"/>
      <c r="F146" s="220"/>
      <c r="G146" s="220"/>
      <c r="H146" s="220"/>
      <c r="I146" s="32"/>
    </row>
    <row r="147" spans="1:9" ht="16.5" customHeight="1">
      <c r="A147" s="211"/>
      <c r="B147" s="214" t="s">
        <v>176</v>
      </c>
      <c r="C147" s="215"/>
      <c r="D147" s="215"/>
      <c r="E147" s="7" t="s">
        <v>2</v>
      </c>
      <c r="F147" s="59"/>
      <c r="G147" s="59"/>
      <c r="H147" s="13"/>
      <c r="I147" s="32"/>
    </row>
    <row r="148" spans="1:9" ht="16.5" customHeight="1">
      <c r="A148" s="218"/>
      <c r="B148" s="215"/>
      <c r="C148" s="215"/>
      <c r="D148" s="215"/>
      <c r="E148" s="87" t="s">
        <v>4</v>
      </c>
      <c r="F148" s="59"/>
      <c r="G148" s="59"/>
      <c r="H148" s="13"/>
      <c r="I148" s="32"/>
    </row>
    <row r="149" spans="1:9" ht="16.5" customHeight="1">
      <c r="A149" s="46" t="s">
        <v>175</v>
      </c>
      <c r="B149" s="63" t="s">
        <v>174</v>
      </c>
      <c r="C149" s="25"/>
      <c r="D149" s="25"/>
      <c r="E149" s="62"/>
      <c r="F149" s="61"/>
      <c r="G149" s="60"/>
      <c r="H149" s="13"/>
      <c r="I149" s="32"/>
    </row>
    <row r="150" spans="1:9" ht="16.5" customHeight="1">
      <c r="A150" s="211"/>
      <c r="B150" s="214" t="s">
        <v>173</v>
      </c>
      <c r="C150" s="215"/>
      <c r="D150" s="215"/>
      <c r="E150" s="7" t="s">
        <v>2</v>
      </c>
      <c r="F150" s="59"/>
      <c r="G150" s="59"/>
      <c r="H150" s="13"/>
      <c r="I150" s="32"/>
    </row>
    <row r="151" spans="1:9" ht="16.5" customHeight="1">
      <c r="A151" s="218"/>
      <c r="B151" s="215"/>
      <c r="C151" s="215"/>
      <c r="D151" s="215"/>
      <c r="E151" s="87" t="s">
        <v>4</v>
      </c>
      <c r="F151" s="59"/>
      <c r="G151" s="59"/>
      <c r="H151" s="13"/>
      <c r="I151" s="32"/>
    </row>
    <row r="152" spans="1:9" ht="16.5" customHeight="1">
      <c r="A152" s="46" t="s">
        <v>172</v>
      </c>
      <c r="B152" s="219" t="s">
        <v>171</v>
      </c>
      <c r="C152" s="221"/>
      <c r="D152" s="221"/>
      <c r="E152" s="221"/>
      <c r="F152" s="221"/>
      <c r="G152" s="221"/>
      <c r="H152" s="221"/>
      <c r="I152" s="32"/>
    </row>
    <row r="153" spans="1:9" ht="16.5" customHeight="1">
      <c r="A153" s="201"/>
      <c r="B153" s="214" t="s">
        <v>170</v>
      </c>
      <c r="C153" s="215"/>
      <c r="D153" s="215"/>
      <c r="E153" s="7" t="s">
        <v>2</v>
      </c>
      <c r="F153" s="59"/>
      <c r="G153" s="59"/>
      <c r="H153" s="13"/>
      <c r="I153" s="32"/>
    </row>
    <row r="154" spans="1:9" ht="16.5" customHeight="1">
      <c r="A154" s="245"/>
      <c r="B154" s="215"/>
      <c r="C154" s="215"/>
      <c r="D154" s="215"/>
      <c r="E154" s="87" t="s">
        <v>4</v>
      </c>
      <c r="F154" s="59"/>
      <c r="G154" s="59"/>
      <c r="H154" s="13"/>
      <c r="I154" s="32"/>
    </row>
    <row r="155" spans="1:9" ht="33" customHeight="1">
      <c r="A155" s="290" t="s">
        <v>169</v>
      </c>
      <c r="B155" s="291"/>
      <c r="C155" s="291"/>
      <c r="D155" s="291"/>
      <c r="E155" s="291"/>
      <c r="F155" s="291"/>
      <c r="G155" s="291"/>
      <c r="H155" s="291"/>
      <c r="I155" s="32"/>
    </row>
    <row r="156" spans="1:11" ht="21.75" customHeight="1">
      <c r="A156" s="211" t="s">
        <v>168</v>
      </c>
      <c r="B156" s="214" t="s">
        <v>22</v>
      </c>
      <c r="C156" s="214"/>
      <c r="D156" s="214"/>
      <c r="E156" s="241" t="s">
        <v>2</v>
      </c>
      <c r="F156" s="50"/>
      <c r="G156" s="26"/>
      <c r="H156" s="13"/>
      <c r="I156" s="206"/>
      <c r="J156" s="206"/>
      <c r="K156" s="206"/>
    </row>
    <row r="157" spans="1:11" ht="21.75" customHeight="1">
      <c r="A157" s="217"/>
      <c r="B157" s="214"/>
      <c r="C157" s="214"/>
      <c r="D157" s="214"/>
      <c r="E157" s="241"/>
      <c r="F157" s="50"/>
      <c r="G157" s="26"/>
      <c r="H157" s="13"/>
      <c r="I157" s="206"/>
      <c r="J157" s="206"/>
      <c r="K157" s="206"/>
    </row>
    <row r="158" spans="1:11" ht="21" customHeight="1">
      <c r="A158" s="253"/>
      <c r="B158" s="214"/>
      <c r="C158" s="214"/>
      <c r="D158" s="214"/>
      <c r="E158" s="241" t="s">
        <v>4</v>
      </c>
      <c r="F158" s="50"/>
      <c r="G158" s="26"/>
      <c r="H158" s="13"/>
      <c r="I158" s="206"/>
      <c r="J158" s="206"/>
      <c r="K158" s="206"/>
    </row>
    <row r="159" spans="1:11" ht="18.75" customHeight="1">
      <c r="A159" s="254"/>
      <c r="B159" s="214"/>
      <c r="C159" s="214"/>
      <c r="D159" s="214"/>
      <c r="E159" s="241"/>
      <c r="F159" s="47"/>
      <c r="G159" s="26"/>
      <c r="H159" s="13"/>
      <c r="I159" s="206"/>
      <c r="J159" s="206"/>
      <c r="K159" s="206"/>
    </row>
    <row r="160" spans="1:9" ht="20.25" customHeight="1">
      <c r="A160" s="211" t="s">
        <v>167</v>
      </c>
      <c r="B160" s="214" t="s">
        <v>166</v>
      </c>
      <c r="C160" s="214"/>
      <c r="D160" s="214"/>
      <c r="E160" s="199" t="s">
        <v>2</v>
      </c>
      <c r="F160" s="50"/>
      <c r="G160" s="44"/>
      <c r="H160" s="13"/>
      <c r="I160" s="32"/>
    </row>
    <row r="161" spans="1:9" ht="18.75" customHeight="1">
      <c r="A161" s="212"/>
      <c r="B161" s="214"/>
      <c r="C161" s="214"/>
      <c r="D161" s="214"/>
      <c r="E161" s="200"/>
      <c r="F161" s="50"/>
      <c r="G161" s="44"/>
      <c r="H161" s="13"/>
      <c r="I161" s="32"/>
    </row>
    <row r="162" spans="1:9" ht="18" customHeight="1">
      <c r="A162" s="253"/>
      <c r="B162" s="214"/>
      <c r="C162" s="214"/>
      <c r="D162" s="214"/>
      <c r="E162" s="199" t="s">
        <v>4</v>
      </c>
      <c r="F162" s="50"/>
      <c r="G162" s="44"/>
      <c r="H162" s="13"/>
      <c r="I162" s="32"/>
    </row>
    <row r="163" spans="1:9" ht="17.25" customHeight="1">
      <c r="A163" s="254"/>
      <c r="B163" s="214"/>
      <c r="C163" s="214"/>
      <c r="D163" s="214"/>
      <c r="E163" s="200"/>
      <c r="F163" s="50"/>
      <c r="G163" s="44"/>
      <c r="H163" s="13"/>
      <c r="I163" s="32"/>
    </row>
    <row r="164" spans="1:9" ht="17.25" customHeight="1">
      <c r="A164" s="234" t="s">
        <v>165</v>
      </c>
      <c r="B164" s="214" t="s">
        <v>164</v>
      </c>
      <c r="C164" s="214"/>
      <c r="D164" s="214"/>
      <c r="E164" s="199" t="s">
        <v>2</v>
      </c>
      <c r="F164" s="50"/>
      <c r="G164" s="44"/>
      <c r="H164" s="50"/>
      <c r="I164" s="32"/>
    </row>
    <row r="165" spans="1:9" ht="17.25" customHeight="1">
      <c r="A165" s="217"/>
      <c r="B165" s="214"/>
      <c r="C165" s="214"/>
      <c r="D165" s="214"/>
      <c r="E165" s="200"/>
      <c r="F165" s="50"/>
      <c r="G165" s="44"/>
      <c r="H165" s="50"/>
      <c r="I165" s="32"/>
    </row>
    <row r="166" spans="1:9" ht="17.25" customHeight="1">
      <c r="A166" s="217"/>
      <c r="B166" s="214"/>
      <c r="C166" s="214"/>
      <c r="D166" s="214"/>
      <c r="E166" s="199" t="s">
        <v>4</v>
      </c>
      <c r="F166" s="50"/>
      <c r="G166" s="44"/>
      <c r="H166" s="50"/>
      <c r="I166" s="32"/>
    </row>
    <row r="167" spans="1:9" ht="17.25" customHeight="1">
      <c r="A167" s="218"/>
      <c r="B167" s="214"/>
      <c r="C167" s="214"/>
      <c r="D167" s="214"/>
      <c r="E167" s="200"/>
      <c r="F167" s="50"/>
      <c r="G167" s="44"/>
      <c r="H167" s="50"/>
      <c r="I167" s="32"/>
    </row>
    <row r="168" spans="1:9" ht="19.5" customHeight="1">
      <c r="A168" s="211" t="s">
        <v>163</v>
      </c>
      <c r="B168" s="202" t="s">
        <v>162</v>
      </c>
      <c r="C168" s="203"/>
      <c r="D168" s="204"/>
      <c r="E168" s="241" t="s">
        <v>2</v>
      </c>
      <c r="F168" s="50"/>
      <c r="G168" s="44"/>
      <c r="H168" s="13"/>
      <c r="I168" s="32"/>
    </row>
    <row r="169" spans="1:9" ht="18.75" customHeight="1">
      <c r="A169" s="217"/>
      <c r="B169" s="205"/>
      <c r="C169" s="206"/>
      <c r="D169" s="207"/>
      <c r="E169" s="241"/>
      <c r="F169" s="50"/>
      <c r="G169" s="44"/>
      <c r="H169" s="13"/>
      <c r="I169" s="32"/>
    </row>
    <row r="170" spans="1:9" ht="14.25" customHeight="1">
      <c r="A170" s="217"/>
      <c r="B170" s="205"/>
      <c r="C170" s="206"/>
      <c r="D170" s="207"/>
      <c r="E170" s="241" t="s">
        <v>4</v>
      </c>
      <c r="F170" s="50"/>
      <c r="G170" s="44"/>
      <c r="H170" s="13"/>
      <c r="I170" s="32"/>
    </row>
    <row r="171" spans="1:9" ht="16.5" customHeight="1">
      <c r="A171" s="218"/>
      <c r="B171" s="208"/>
      <c r="C171" s="209"/>
      <c r="D171" s="210"/>
      <c r="E171" s="241"/>
      <c r="F171" s="50"/>
      <c r="G171" s="44"/>
      <c r="H171" s="13"/>
      <c r="I171" s="32"/>
    </row>
    <row r="172" spans="1:9" ht="18" customHeight="1">
      <c r="A172" s="211" t="s">
        <v>161</v>
      </c>
      <c r="B172" s="202" t="s">
        <v>17</v>
      </c>
      <c r="C172" s="203"/>
      <c r="D172" s="204"/>
      <c r="E172" s="241" t="s">
        <v>2</v>
      </c>
      <c r="F172" s="50"/>
      <c r="G172" s="44"/>
      <c r="H172" s="13"/>
      <c r="I172" s="32"/>
    </row>
    <row r="173" spans="1:9" ht="16.5" customHeight="1">
      <c r="A173" s="217"/>
      <c r="B173" s="205"/>
      <c r="C173" s="206"/>
      <c r="D173" s="207"/>
      <c r="E173" s="241"/>
      <c r="F173" s="50"/>
      <c r="G173" s="44"/>
      <c r="H173" s="13"/>
      <c r="I173" s="32"/>
    </row>
    <row r="174" spans="1:9" ht="18" customHeight="1">
      <c r="A174" s="217"/>
      <c r="B174" s="205"/>
      <c r="C174" s="206"/>
      <c r="D174" s="207"/>
      <c r="E174" s="241" t="s">
        <v>160</v>
      </c>
      <c r="F174" s="50"/>
      <c r="G174" s="44"/>
      <c r="H174" s="13"/>
      <c r="I174" s="32"/>
    </row>
    <row r="175" spans="1:9" ht="15.75">
      <c r="A175" s="218"/>
      <c r="B175" s="208"/>
      <c r="C175" s="209"/>
      <c r="D175" s="210"/>
      <c r="E175" s="241"/>
      <c r="F175" s="50"/>
      <c r="G175" s="44"/>
      <c r="H175" s="13"/>
      <c r="I175" s="32"/>
    </row>
    <row r="176" spans="1:9" ht="18.75" customHeight="1">
      <c r="A176" s="201" t="s">
        <v>159</v>
      </c>
      <c r="B176" s="202" t="s">
        <v>158</v>
      </c>
      <c r="C176" s="203"/>
      <c r="D176" s="204"/>
      <c r="E176" s="241" t="s">
        <v>2</v>
      </c>
      <c r="F176" s="50"/>
      <c r="G176" s="44"/>
      <c r="H176" s="13"/>
      <c r="I176" s="32"/>
    </row>
    <row r="177" spans="1:9" ht="18.75" customHeight="1">
      <c r="A177" s="201"/>
      <c r="B177" s="205"/>
      <c r="C177" s="206"/>
      <c r="D177" s="207"/>
      <c r="E177" s="241"/>
      <c r="F177" s="50"/>
      <c r="G177" s="44"/>
      <c r="H177" s="13"/>
      <c r="I177" s="32"/>
    </row>
    <row r="178" spans="1:9" ht="15.75">
      <c r="A178" s="201"/>
      <c r="B178" s="205"/>
      <c r="C178" s="206"/>
      <c r="D178" s="207"/>
      <c r="E178" s="241" t="s">
        <v>4</v>
      </c>
      <c r="F178" s="50"/>
      <c r="G178" s="44"/>
      <c r="H178" s="13"/>
      <c r="I178" s="32"/>
    </row>
    <row r="179" spans="1:9" ht="15.75">
      <c r="A179" s="201"/>
      <c r="B179" s="208"/>
      <c r="C179" s="209"/>
      <c r="D179" s="210"/>
      <c r="E179" s="241"/>
      <c r="F179" s="50"/>
      <c r="G179" s="44"/>
      <c r="H179" s="13"/>
      <c r="I179" s="32"/>
    </row>
    <row r="180" spans="1:9" ht="15.75">
      <c r="A180" s="201" t="s">
        <v>157</v>
      </c>
      <c r="B180" s="202" t="s">
        <v>156</v>
      </c>
      <c r="C180" s="203"/>
      <c r="D180" s="204"/>
      <c r="E180" s="241" t="s">
        <v>2</v>
      </c>
      <c r="F180" s="50"/>
      <c r="G180" s="44"/>
      <c r="H180" s="13"/>
      <c r="I180" s="32"/>
    </row>
    <row r="181" spans="1:9" ht="15.75">
      <c r="A181" s="201"/>
      <c r="B181" s="205"/>
      <c r="C181" s="206"/>
      <c r="D181" s="207"/>
      <c r="E181" s="241"/>
      <c r="F181" s="50"/>
      <c r="G181" s="44"/>
      <c r="H181" s="13"/>
      <c r="I181" s="32"/>
    </row>
    <row r="182" spans="1:9" ht="15.75">
      <c r="A182" s="201"/>
      <c r="B182" s="205"/>
      <c r="C182" s="206"/>
      <c r="D182" s="207"/>
      <c r="E182" s="241" t="s">
        <v>4</v>
      </c>
      <c r="F182" s="50"/>
      <c r="G182" s="44"/>
      <c r="H182" s="13"/>
      <c r="I182" s="32"/>
    </row>
    <row r="183" spans="1:9" ht="15.75">
      <c r="A183" s="201"/>
      <c r="B183" s="208"/>
      <c r="C183" s="209"/>
      <c r="D183" s="210"/>
      <c r="E183" s="241"/>
      <c r="F183" s="50"/>
      <c r="G183" s="44"/>
      <c r="H183" s="13"/>
      <c r="I183" s="32"/>
    </row>
    <row r="184" spans="1:9" ht="15.75" customHeight="1">
      <c r="A184" s="211" t="s">
        <v>155</v>
      </c>
      <c r="B184" s="214" t="s">
        <v>18</v>
      </c>
      <c r="C184" s="214"/>
      <c r="D184" s="214"/>
      <c r="E184" s="241" t="s">
        <v>2</v>
      </c>
      <c r="F184" s="50"/>
      <c r="G184" s="44"/>
      <c r="H184" s="13"/>
      <c r="I184" s="32"/>
    </row>
    <row r="185" spans="1:9" ht="15.75">
      <c r="A185" s="217"/>
      <c r="B185" s="214"/>
      <c r="C185" s="214"/>
      <c r="D185" s="214"/>
      <c r="E185" s="241"/>
      <c r="F185" s="50"/>
      <c r="G185" s="44"/>
      <c r="H185" s="13"/>
      <c r="I185" s="32"/>
    </row>
    <row r="186" spans="1:9" ht="15.75" customHeight="1">
      <c r="A186" s="217"/>
      <c r="B186" s="214"/>
      <c r="C186" s="214"/>
      <c r="D186" s="214"/>
      <c r="E186" s="241" t="s">
        <v>4</v>
      </c>
      <c r="F186" s="50"/>
      <c r="G186" s="44"/>
      <c r="H186" s="13"/>
      <c r="I186" s="32"/>
    </row>
    <row r="187" spans="1:9" ht="15.75">
      <c r="A187" s="218"/>
      <c r="B187" s="214"/>
      <c r="C187" s="214"/>
      <c r="D187" s="214"/>
      <c r="E187" s="241"/>
      <c r="F187" s="50"/>
      <c r="G187" s="44"/>
      <c r="H187" s="13"/>
      <c r="I187" s="32"/>
    </row>
    <row r="188" spans="1:9" ht="15.75" customHeight="1">
      <c r="A188" s="201" t="s">
        <v>154</v>
      </c>
      <c r="B188" s="202" t="s">
        <v>153</v>
      </c>
      <c r="C188" s="203"/>
      <c r="D188" s="204"/>
      <c r="E188" s="199" t="s">
        <v>2</v>
      </c>
      <c r="F188" s="50"/>
      <c r="G188" s="44"/>
      <c r="H188" s="50"/>
      <c r="I188" s="32"/>
    </row>
    <row r="189" spans="1:9" ht="15.75">
      <c r="A189" s="201"/>
      <c r="B189" s="205"/>
      <c r="C189" s="206"/>
      <c r="D189" s="207"/>
      <c r="E189" s="200"/>
      <c r="F189" s="50"/>
      <c r="G189" s="44"/>
      <c r="H189" s="50"/>
      <c r="I189" s="32"/>
    </row>
    <row r="190" spans="1:9" ht="15.75" customHeight="1">
      <c r="A190" s="201"/>
      <c r="B190" s="205"/>
      <c r="C190" s="206"/>
      <c r="D190" s="207"/>
      <c r="E190" s="199" t="s">
        <v>4</v>
      </c>
      <c r="F190" s="50"/>
      <c r="G190" s="44"/>
      <c r="H190" s="50"/>
      <c r="I190" s="32"/>
    </row>
    <row r="191" spans="1:9" ht="15.75">
      <c r="A191" s="201"/>
      <c r="B191" s="208"/>
      <c r="C191" s="209"/>
      <c r="D191" s="210"/>
      <c r="E191" s="200"/>
      <c r="F191" s="50"/>
      <c r="G191" s="44"/>
      <c r="H191" s="50"/>
      <c r="I191" s="32"/>
    </row>
    <row r="192" spans="1:9" ht="15.75" customHeight="1">
      <c r="A192" s="201" t="s">
        <v>152</v>
      </c>
      <c r="B192" s="202" t="s">
        <v>151</v>
      </c>
      <c r="C192" s="203"/>
      <c r="D192" s="204"/>
      <c r="E192" s="199" t="s">
        <v>2</v>
      </c>
      <c r="F192" s="50"/>
      <c r="G192" s="44"/>
      <c r="H192" s="50"/>
      <c r="I192" s="32"/>
    </row>
    <row r="193" spans="1:9" ht="15.75">
      <c r="A193" s="201"/>
      <c r="B193" s="205"/>
      <c r="C193" s="206"/>
      <c r="D193" s="207"/>
      <c r="E193" s="200"/>
      <c r="F193" s="50"/>
      <c r="G193" s="44"/>
      <c r="H193" s="50"/>
      <c r="I193" s="32"/>
    </row>
    <row r="194" spans="1:9" ht="15.75" customHeight="1">
      <c r="A194" s="201"/>
      <c r="B194" s="205"/>
      <c r="C194" s="206"/>
      <c r="D194" s="207"/>
      <c r="E194" s="199" t="s">
        <v>4</v>
      </c>
      <c r="F194" s="50"/>
      <c r="G194" s="44"/>
      <c r="H194" s="50"/>
      <c r="I194" s="32"/>
    </row>
    <row r="195" spans="1:9" ht="15.75">
      <c r="A195" s="201"/>
      <c r="B195" s="208"/>
      <c r="C195" s="209"/>
      <c r="D195" s="210"/>
      <c r="E195" s="200"/>
      <c r="F195" s="50"/>
      <c r="G195" s="44"/>
      <c r="H195" s="50"/>
      <c r="I195" s="32"/>
    </row>
    <row r="196" spans="1:9" ht="15.75" customHeight="1">
      <c r="A196" s="201" t="s">
        <v>150</v>
      </c>
      <c r="B196" s="202" t="s">
        <v>149</v>
      </c>
      <c r="C196" s="203"/>
      <c r="D196" s="204"/>
      <c r="E196" s="199" t="s">
        <v>2</v>
      </c>
      <c r="F196" s="50"/>
      <c r="G196" s="44"/>
      <c r="H196" s="50"/>
      <c r="I196" s="32"/>
    </row>
    <row r="197" spans="1:9" ht="15.75">
      <c r="A197" s="201"/>
      <c r="B197" s="205"/>
      <c r="C197" s="206"/>
      <c r="D197" s="207"/>
      <c r="E197" s="200"/>
      <c r="F197" s="50"/>
      <c r="G197" s="44"/>
      <c r="H197" s="50"/>
      <c r="I197" s="32"/>
    </row>
    <row r="198" spans="1:9" ht="15.75" customHeight="1">
      <c r="A198" s="201"/>
      <c r="B198" s="205"/>
      <c r="C198" s="206"/>
      <c r="D198" s="207"/>
      <c r="E198" s="199" t="s">
        <v>4</v>
      </c>
      <c r="F198" s="50"/>
      <c r="G198" s="44"/>
      <c r="H198" s="50"/>
      <c r="I198" s="32"/>
    </row>
    <row r="199" spans="1:9" ht="15.75">
      <c r="A199" s="201"/>
      <c r="B199" s="208"/>
      <c r="C199" s="209"/>
      <c r="D199" s="210"/>
      <c r="E199" s="200"/>
      <c r="F199" s="50"/>
      <c r="G199" s="44"/>
      <c r="H199" s="50"/>
      <c r="I199" s="32"/>
    </row>
    <row r="200" spans="1:9" ht="15.75" customHeight="1">
      <c r="A200" s="211" t="s">
        <v>148</v>
      </c>
      <c r="B200" s="202" t="s">
        <v>147</v>
      </c>
      <c r="C200" s="203"/>
      <c r="D200" s="204"/>
      <c r="E200" s="199" t="s">
        <v>2</v>
      </c>
      <c r="F200" s="50"/>
      <c r="G200" s="44"/>
      <c r="H200" s="50"/>
      <c r="I200" s="32"/>
    </row>
    <row r="201" spans="1:9" ht="15.75">
      <c r="A201" s="212"/>
      <c r="B201" s="205"/>
      <c r="C201" s="206"/>
      <c r="D201" s="207"/>
      <c r="E201" s="200"/>
      <c r="F201" s="50"/>
      <c r="G201" s="44"/>
      <c r="H201" s="50"/>
      <c r="I201" s="32"/>
    </row>
    <row r="202" spans="1:9" ht="15.75" customHeight="1">
      <c r="A202" s="212"/>
      <c r="B202" s="205"/>
      <c r="C202" s="206"/>
      <c r="D202" s="207"/>
      <c r="E202" s="199" t="s">
        <v>4</v>
      </c>
      <c r="F202" s="50"/>
      <c r="G202" s="44"/>
      <c r="H202" s="50"/>
      <c r="I202" s="32"/>
    </row>
    <row r="203" spans="1:9" ht="15.75">
      <c r="A203" s="213"/>
      <c r="B203" s="208"/>
      <c r="C203" s="209"/>
      <c r="D203" s="210"/>
      <c r="E203" s="200"/>
      <c r="F203" s="50"/>
      <c r="G203" s="44"/>
      <c r="H203" s="50"/>
      <c r="I203" s="32"/>
    </row>
    <row r="204" spans="1:9" ht="15.75" customHeight="1">
      <c r="A204" s="201" t="s">
        <v>146</v>
      </c>
      <c r="B204" s="202" t="s">
        <v>145</v>
      </c>
      <c r="C204" s="203"/>
      <c r="D204" s="204"/>
      <c r="E204" s="199" t="s">
        <v>2</v>
      </c>
      <c r="F204" s="50"/>
      <c r="G204" s="44"/>
      <c r="H204" s="50"/>
      <c r="I204" s="32"/>
    </row>
    <row r="205" spans="1:9" ht="15.75">
      <c r="A205" s="201"/>
      <c r="B205" s="205"/>
      <c r="C205" s="206"/>
      <c r="D205" s="207"/>
      <c r="E205" s="200"/>
      <c r="F205" s="50"/>
      <c r="G205" s="44"/>
      <c r="H205" s="50"/>
      <c r="I205" s="32"/>
    </row>
    <row r="206" spans="1:9" ht="15.75" customHeight="1">
      <c r="A206" s="201"/>
      <c r="B206" s="205"/>
      <c r="C206" s="206"/>
      <c r="D206" s="207"/>
      <c r="E206" s="199" t="s">
        <v>4</v>
      </c>
      <c r="F206" s="50"/>
      <c r="G206" s="44"/>
      <c r="H206" s="50"/>
      <c r="I206" s="32"/>
    </row>
    <row r="207" spans="1:9" ht="15.75">
      <c r="A207" s="201"/>
      <c r="B207" s="208"/>
      <c r="C207" s="209"/>
      <c r="D207" s="210"/>
      <c r="E207" s="200"/>
      <c r="F207" s="50"/>
      <c r="G207" s="44"/>
      <c r="H207" s="50"/>
      <c r="I207" s="32"/>
    </row>
    <row r="208" spans="1:9" ht="15.75" customHeight="1">
      <c r="A208" s="201" t="s">
        <v>144</v>
      </c>
      <c r="B208" s="202" t="s">
        <v>143</v>
      </c>
      <c r="C208" s="203"/>
      <c r="D208" s="204"/>
      <c r="E208" s="199" t="s">
        <v>2</v>
      </c>
      <c r="F208" s="50"/>
      <c r="G208" s="44"/>
      <c r="H208" s="50"/>
      <c r="I208" s="32"/>
    </row>
    <row r="209" spans="1:9" ht="15.75">
      <c r="A209" s="201"/>
      <c r="B209" s="205"/>
      <c r="C209" s="206"/>
      <c r="D209" s="207"/>
      <c r="E209" s="200"/>
      <c r="F209" s="50"/>
      <c r="G209" s="44"/>
      <c r="H209" s="50"/>
      <c r="I209" s="32"/>
    </row>
    <row r="210" spans="1:9" ht="15.75" customHeight="1">
      <c r="A210" s="201"/>
      <c r="B210" s="205"/>
      <c r="C210" s="206"/>
      <c r="D210" s="207"/>
      <c r="E210" s="199" t="s">
        <v>4</v>
      </c>
      <c r="F210" s="50"/>
      <c r="G210" s="44"/>
      <c r="H210" s="50"/>
      <c r="I210" s="32"/>
    </row>
    <row r="211" spans="1:9" ht="15.75">
      <c r="A211" s="201"/>
      <c r="B211" s="208"/>
      <c r="C211" s="209"/>
      <c r="D211" s="210"/>
      <c r="E211" s="200"/>
      <c r="F211" s="50"/>
      <c r="G211" s="44"/>
      <c r="H211" s="50"/>
      <c r="I211" s="32"/>
    </row>
    <row r="212" spans="1:9" ht="15.75" customHeight="1">
      <c r="A212" s="201" t="s">
        <v>142</v>
      </c>
      <c r="B212" s="202" t="s">
        <v>141</v>
      </c>
      <c r="C212" s="203"/>
      <c r="D212" s="204"/>
      <c r="E212" s="199" t="s">
        <v>2</v>
      </c>
      <c r="F212" s="50"/>
      <c r="G212" s="44"/>
      <c r="H212" s="50"/>
      <c r="I212" s="32"/>
    </row>
    <row r="213" spans="1:9" ht="15.75">
      <c r="A213" s="201"/>
      <c r="B213" s="205"/>
      <c r="C213" s="206"/>
      <c r="D213" s="207"/>
      <c r="E213" s="200"/>
      <c r="F213" s="50"/>
      <c r="G213" s="44"/>
      <c r="H213" s="50"/>
      <c r="I213" s="32"/>
    </row>
    <row r="214" spans="1:9" ht="15.75" customHeight="1">
      <c r="A214" s="201"/>
      <c r="B214" s="205"/>
      <c r="C214" s="206"/>
      <c r="D214" s="207"/>
      <c r="E214" s="199" t="s">
        <v>4</v>
      </c>
      <c r="F214" s="50"/>
      <c r="G214" s="44"/>
      <c r="H214" s="50"/>
      <c r="I214" s="32"/>
    </row>
    <row r="215" spans="1:9" ht="15.75">
      <c r="A215" s="201"/>
      <c r="B215" s="208"/>
      <c r="C215" s="209"/>
      <c r="D215" s="210"/>
      <c r="E215" s="200"/>
      <c r="F215" s="50"/>
      <c r="G215" s="44"/>
      <c r="H215" s="50"/>
      <c r="I215" s="32"/>
    </row>
    <row r="216" spans="1:9" ht="15.75" customHeight="1">
      <c r="A216" s="201" t="s">
        <v>140</v>
      </c>
      <c r="B216" s="202" t="s">
        <v>139</v>
      </c>
      <c r="C216" s="203"/>
      <c r="D216" s="204"/>
      <c r="E216" s="199" t="s">
        <v>2</v>
      </c>
      <c r="F216" s="50"/>
      <c r="G216" s="44"/>
      <c r="H216" s="50"/>
      <c r="I216" s="32"/>
    </row>
    <row r="217" spans="1:9" ht="15.75">
      <c r="A217" s="201"/>
      <c r="B217" s="205"/>
      <c r="C217" s="206"/>
      <c r="D217" s="207"/>
      <c r="E217" s="200"/>
      <c r="F217" s="50"/>
      <c r="G217" s="44"/>
      <c r="H217" s="50"/>
      <c r="I217" s="32"/>
    </row>
    <row r="218" spans="1:9" ht="15.75" customHeight="1">
      <c r="A218" s="201"/>
      <c r="B218" s="205"/>
      <c r="C218" s="206"/>
      <c r="D218" s="207"/>
      <c r="E218" s="199" t="s">
        <v>4</v>
      </c>
      <c r="F218" s="50"/>
      <c r="G218" s="44"/>
      <c r="H218" s="50"/>
      <c r="I218" s="32"/>
    </row>
    <row r="219" spans="1:9" ht="15.75">
      <c r="A219" s="201"/>
      <c r="B219" s="208"/>
      <c r="C219" s="209"/>
      <c r="D219" s="210"/>
      <c r="E219" s="200"/>
      <c r="F219" s="50"/>
      <c r="G219" s="44"/>
      <c r="H219" s="50"/>
      <c r="I219" s="32"/>
    </row>
    <row r="220" spans="1:9" ht="15.75" customHeight="1">
      <c r="A220" s="201" t="s">
        <v>138</v>
      </c>
      <c r="B220" s="202" t="s">
        <v>137</v>
      </c>
      <c r="C220" s="203"/>
      <c r="D220" s="204"/>
      <c r="E220" s="199" t="s">
        <v>2</v>
      </c>
      <c r="F220" s="50"/>
      <c r="G220" s="44"/>
      <c r="H220" s="50"/>
      <c r="I220" s="32"/>
    </row>
    <row r="221" spans="1:9" ht="15.75">
      <c r="A221" s="201"/>
      <c r="B221" s="205"/>
      <c r="C221" s="206"/>
      <c r="D221" s="207"/>
      <c r="E221" s="200"/>
      <c r="F221" s="50"/>
      <c r="G221" s="44"/>
      <c r="H221" s="50"/>
      <c r="I221" s="32"/>
    </row>
    <row r="222" spans="1:9" ht="15.75" customHeight="1">
      <c r="A222" s="201"/>
      <c r="B222" s="205"/>
      <c r="C222" s="206"/>
      <c r="D222" s="207"/>
      <c r="E222" s="199" t="s">
        <v>4</v>
      </c>
      <c r="F222" s="50"/>
      <c r="G222" s="44"/>
      <c r="H222" s="50"/>
      <c r="I222" s="32"/>
    </row>
    <row r="223" spans="1:9" ht="15.75">
      <c r="A223" s="201"/>
      <c r="B223" s="208"/>
      <c r="C223" s="209"/>
      <c r="D223" s="210"/>
      <c r="E223" s="200"/>
      <c r="F223" s="50"/>
      <c r="G223" s="44"/>
      <c r="H223" s="50"/>
      <c r="I223" s="32"/>
    </row>
    <row r="224" spans="1:9" ht="15.75" customHeight="1">
      <c r="A224" s="201" t="s">
        <v>136</v>
      </c>
      <c r="B224" s="202" t="s">
        <v>135</v>
      </c>
      <c r="C224" s="203"/>
      <c r="D224" s="204"/>
      <c r="E224" s="199" t="s">
        <v>2</v>
      </c>
      <c r="F224" s="50"/>
      <c r="G224" s="44"/>
      <c r="H224" s="50"/>
      <c r="I224" s="32"/>
    </row>
    <row r="225" spans="1:9" ht="15.75">
      <c r="A225" s="201"/>
      <c r="B225" s="205"/>
      <c r="C225" s="206"/>
      <c r="D225" s="207"/>
      <c r="E225" s="200"/>
      <c r="F225" s="50"/>
      <c r="G225" s="44"/>
      <c r="H225" s="50"/>
      <c r="I225" s="32"/>
    </row>
    <row r="226" spans="1:9" ht="15.75" customHeight="1">
      <c r="A226" s="201"/>
      <c r="B226" s="205"/>
      <c r="C226" s="206"/>
      <c r="D226" s="207"/>
      <c r="E226" s="199" t="s">
        <v>4</v>
      </c>
      <c r="F226" s="50"/>
      <c r="G226" s="44"/>
      <c r="H226" s="50"/>
      <c r="I226" s="32"/>
    </row>
    <row r="227" spans="1:9" ht="15.75">
      <c r="A227" s="201"/>
      <c r="B227" s="208"/>
      <c r="C227" s="209"/>
      <c r="D227" s="210"/>
      <c r="E227" s="200"/>
      <c r="F227" s="50"/>
      <c r="G227" s="44"/>
      <c r="H227" s="50"/>
      <c r="I227" s="32"/>
    </row>
    <row r="228" spans="1:9" ht="15.75" customHeight="1">
      <c r="A228" s="211" t="s">
        <v>134</v>
      </c>
      <c r="B228" s="202" t="s">
        <v>133</v>
      </c>
      <c r="C228" s="203"/>
      <c r="D228" s="204"/>
      <c r="E228" s="199" t="s">
        <v>2</v>
      </c>
      <c r="F228" s="50"/>
      <c r="G228" s="44"/>
      <c r="H228" s="50"/>
      <c r="I228" s="32"/>
    </row>
    <row r="229" spans="1:9" ht="15.75">
      <c r="A229" s="212"/>
      <c r="B229" s="205"/>
      <c r="C229" s="206"/>
      <c r="D229" s="207"/>
      <c r="E229" s="200"/>
      <c r="F229" s="50"/>
      <c r="G229" s="44"/>
      <c r="H229" s="50"/>
      <c r="I229" s="32"/>
    </row>
    <row r="230" spans="1:9" ht="29.25" customHeight="1">
      <c r="A230" s="212"/>
      <c r="B230" s="205"/>
      <c r="C230" s="206"/>
      <c r="D230" s="207"/>
      <c r="E230" s="199" t="s">
        <v>4</v>
      </c>
      <c r="F230" s="50"/>
      <c r="G230" s="44"/>
      <c r="H230" s="50"/>
      <c r="I230" s="32"/>
    </row>
    <row r="231" spans="1:9" ht="35.25" customHeight="1">
      <c r="A231" s="213"/>
      <c r="B231" s="208"/>
      <c r="C231" s="209"/>
      <c r="D231" s="210"/>
      <c r="E231" s="200"/>
      <c r="F231" s="50"/>
      <c r="G231" s="44"/>
      <c r="H231" s="50"/>
      <c r="I231" s="32"/>
    </row>
    <row r="232" spans="1:9" ht="15.75" customHeight="1">
      <c r="A232" s="201" t="s">
        <v>132</v>
      </c>
      <c r="B232" s="202" t="s">
        <v>131</v>
      </c>
      <c r="C232" s="203"/>
      <c r="D232" s="204"/>
      <c r="E232" s="199" t="s">
        <v>2</v>
      </c>
      <c r="F232" s="50"/>
      <c r="G232" s="44"/>
      <c r="H232" s="50"/>
      <c r="I232" s="32"/>
    </row>
    <row r="233" spans="1:9" ht="15.75">
      <c r="A233" s="201"/>
      <c r="B233" s="205"/>
      <c r="C233" s="206"/>
      <c r="D233" s="207"/>
      <c r="E233" s="200"/>
      <c r="F233" s="50"/>
      <c r="G233" s="44"/>
      <c r="H233" s="50"/>
      <c r="I233" s="32"/>
    </row>
    <row r="234" spans="1:9" ht="15.75" customHeight="1">
      <c r="A234" s="201"/>
      <c r="B234" s="205"/>
      <c r="C234" s="206"/>
      <c r="D234" s="207"/>
      <c r="E234" s="199" t="s">
        <v>4</v>
      </c>
      <c r="F234" s="50"/>
      <c r="G234" s="44"/>
      <c r="H234" s="50"/>
      <c r="I234" s="32"/>
    </row>
    <row r="235" spans="1:9" ht="15.75">
      <c r="A235" s="201"/>
      <c r="B235" s="208"/>
      <c r="C235" s="209"/>
      <c r="D235" s="210"/>
      <c r="E235" s="200"/>
      <c r="F235" s="50"/>
      <c r="G235" s="44"/>
      <c r="H235" s="50"/>
      <c r="I235" s="32"/>
    </row>
    <row r="236" spans="1:9" ht="15.75" customHeight="1">
      <c r="A236" s="201" t="s">
        <v>130</v>
      </c>
      <c r="B236" s="202" t="s">
        <v>129</v>
      </c>
      <c r="C236" s="203"/>
      <c r="D236" s="204"/>
      <c r="E236" s="199" t="s">
        <v>2</v>
      </c>
      <c r="F236" s="50"/>
      <c r="G236" s="44"/>
      <c r="H236" s="50"/>
      <c r="I236" s="32"/>
    </row>
    <row r="237" spans="1:9" ht="15.75">
      <c r="A237" s="201"/>
      <c r="B237" s="205"/>
      <c r="C237" s="206"/>
      <c r="D237" s="207"/>
      <c r="E237" s="200"/>
      <c r="F237" s="50"/>
      <c r="G237" s="44"/>
      <c r="H237" s="50"/>
      <c r="I237" s="32"/>
    </row>
    <row r="238" spans="1:9" ht="15.75" customHeight="1">
      <c r="A238" s="201"/>
      <c r="B238" s="205"/>
      <c r="C238" s="206"/>
      <c r="D238" s="207"/>
      <c r="E238" s="199" t="s">
        <v>4</v>
      </c>
      <c r="F238" s="50"/>
      <c r="G238" s="44"/>
      <c r="H238" s="50"/>
      <c r="I238" s="32"/>
    </row>
    <row r="239" spans="1:9" ht="15.75">
      <c r="A239" s="201"/>
      <c r="B239" s="208"/>
      <c r="C239" s="209"/>
      <c r="D239" s="210"/>
      <c r="E239" s="200"/>
      <c r="F239" s="50"/>
      <c r="G239" s="44"/>
      <c r="H239" s="50"/>
      <c r="I239" s="32"/>
    </row>
    <row r="240" spans="1:9" ht="15.75" customHeight="1">
      <c r="A240" s="201" t="s">
        <v>128</v>
      </c>
      <c r="B240" s="202" t="s">
        <v>127</v>
      </c>
      <c r="C240" s="203"/>
      <c r="D240" s="204"/>
      <c r="E240" s="199" t="s">
        <v>2</v>
      </c>
      <c r="F240" s="50"/>
      <c r="G240" s="44"/>
      <c r="H240" s="50"/>
      <c r="I240" s="32"/>
    </row>
    <row r="241" spans="1:9" ht="15.75">
      <c r="A241" s="201"/>
      <c r="B241" s="205"/>
      <c r="C241" s="206"/>
      <c r="D241" s="207"/>
      <c r="E241" s="200"/>
      <c r="F241" s="50"/>
      <c r="G241" s="44"/>
      <c r="H241" s="50"/>
      <c r="I241" s="32"/>
    </row>
    <row r="242" spans="1:9" ht="15.75" customHeight="1">
      <c r="A242" s="201"/>
      <c r="B242" s="205"/>
      <c r="C242" s="206"/>
      <c r="D242" s="207"/>
      <c r="E242" s="199" t="s">
        <v>4</v>
      </c>
      <c r="F242" s="50"/>
      <c r="G242" s="44"/>
      <c r="H242" s="50"/>
      <c r="I242" s="32"/>
    </row>
    <row r="243" spans="1:9" ht="15.75">
      <c r="A243" s="201"/>
      <c r="B243" s="208"/>
      <c r="C243" s="209"/>
      <c r="D243" s="210"/>
      <c r="E243" s="200"/>
      <c r="F243" s="50"/>
      <c r="G243" s="44"/>
      <c r="H243" s="50"/>
      <c r="I243" s="32"/>
    </row>
    <row r="244" spans="1:9" ht="15.75" customHeight="1">
      <c r="A244" s="201" t="s">
        <v>126</v>
      </c>
      <c r="B244" s="202" t="s">
        <v>29</v>
      </c>
      <c r="C244" s="203"/>
      <c r="D244" s="204"/>
      <c r="E244" s="199" t="s">
        <v>2</v>
      </c>
      <c r="F244" s="50"/>
      <c r="G244" s="44"/>
      <c r="H244" s="50"/>
      <c r="I244" s="32"/>
    </row>
    <row r="245" spans="1:9" ht="15.75">
      <c r="A245" s="201"/>
      <c r="B245" s="205"/>
      <c r="C245" s="206"/>
      <c r="D245" s="207"/>
      <c r="E245" s="200"/>
      <c r="F245" s="50"/>
      <c r="G245" s="44"/>
      <c r="H245" s="50"/>
      <c r="I245" s="32"/>
    </row>
    <row r="246" spans="1:9" ht="15.75" customHeight="1">
      <c r="A246" s="201"/>
      <c r="B246" s="205"/>
      <c r="C246" s="206"/>
      <c r="D246" s="207"/>
      <c r="E246" s="199" t="s">
        <v>4</v>
      </c>
      <c r="F246" s="50"/>
      <c r="G246" s="44"/>
      <c r="H246" s="50"/>
      <c r="I246" s="32"/>
    </row>
    <row r="247" spans="1:9" ht="15.75">
      <c r="A247" s="201"/>
      <c r="B247" s="208"/>
      <c r="C247" s="209"/>
      <c r="D247" s="210"/>
      <c r="E247" s="200"/>
      <c r="F247" s="50"/>
      <c r="G247" s="44"/>
      <c r="H247" s="50"/>
      <c r="I247" s="32"/>
    </row>
    <row r="248" spans="1:9" ht="15.75" customHeight="1">
      <c r="A248" s="201" t="s">
        <v>125</v>
      </c>
      <c r="B248" s="202" t="s">
        <v>15</v>
      </c>
      <c r="C248" s="203"/>
      <c r="D248" s="204"/>
      <c r="E248" s="199" t="s">
        <v>2</v>
      </c>
      <c r="F248" s="50"/>
      <c r="G248" s="44"/>
      <c r="H248" s="50"/>
      <c r="I248" s="32"/>
    </row>
    <row r="249" spans="1:9" ht="15.75">
      <c r="A249" s="201"/>
      <c r="B249" s="205"/>
      <c r="C249" s="206"/>
      <c r="D249" s="207"/>
      <c r="E249" s="200"/>
      <c r="F249" s="50"/>
      <c r="G249" s="44"/>
      <c r="H249" s="50"/>
      <c r="I249" s="32"/>
    </row>
    <row r="250" spans="1:9" ht="15.75" customHeight="1">
      <c r="A250" s="201"/>
      <c r="B250" s="205"/>
      <c r="C250" s="206"/>
      <c r="D250" s="207"/>
      <c r="E250" s="199" t="s">
        <v>4</v>
      </c>
      <c r="F250" s="50"/>
      <c r="G250" s="44"/>
      <c r="H250" s="50"/>
      <c r="I250" s="32"/>
    </row>
    <row r="251" spans="1:9" ht="15.75">
      <c r="A251" s="201"/>
      <c r="B251" s="208"/>
      <c r="C251" s="209"/>
      <c r="D251" s="210"/>
      <c r="E251" s="200"/>
      <c r="F251" s="50"/>
      <c r="G251" s="44"/>
      <c r="H251" s="50"/>
      <c r="I251" s="32"/>
    </row>
    <row r="252" spans="1:9" ht="15.75" customHeight="1">
      <c r="A252" s="201" t="s">
        <v>124</v>
      </c>
      <c r="B252" s="202" t="s">
        <v>14</v>
      </c>
      <c r="C252" s="203"/>
      <c r="D252" s="204"/>
      <c r="E252" s="199" t="s">
        <v>2</v>
      </c>
      <c r="F252" s="50"/>
      <c r="G252" s="44"/>
      <c r="H252" s="50"/>
      <c r="I252" s="32"/>
    </row>
    <row r="253" spans="1:9" ht="15.75">
      <c r="A253" s="201"/>
      <c r="B253" s="205"/>
      <c r="C253" s="206"/>
      <c r="D253" s="207"/>
      <c r="E253" s="200"/>
      <c r="F253" s="50"/>
      <c r="G253" s="44"/>
      <c r="H253" s="50"/>
      <c r="I253" s="32"/>
    </row>
    <row r="254" spans="1:9" ht="15.75" customHeight="1">
      <c r="A254" s="201"/>
      <c r="B254" s="205"/>
      <c r="C254" s="206"/>
      <c r="D254" s="207"/>
      <c r="E254" s="199" t="s">
        <v>4</v>
      </c>
      <c r="F254" s="50"/>
      <c r="G254" s="44"/>
      <c r="H254" s="50"/>
      <c r="I254" s="32"/>
    </row>
    <row r="255" spans="1:9" ht="15.75">
      <c r="A255" s="201"/>
      <c r="B255" s="208"/>
      <c r="C255" s="209"/>
      <c r="D255" s="210"/>
      <c r="E255" s="200"/>
      <c r="F255" s="50"/>
      <c r="G255" s="44"/>
      <c r="H255" s="50"/>
      <c r="I255" s="32"/>
    </row>
    <row r="256" spans="1:9" ht="15.75" customHeight="1">
      <c r="A256" s="201" t="s">
        <v>123</v>
      </c>
      <c r="B256" s="202" t="s">
        <v>122</v>
      </c>
      <c r="C256" s="203"/>
      <c r="D256" s="204"/>
      <c r="E256" s="199" t="s">
        <v>2</v>
      </c>
      <c r="F256" s="50"/>
      <c r="G256" s="44"/>
      <c r="H256" s="50"/>
      <c r="I256" s="32"/>
    </row>
    <row r="257" spans="1:9" ht="15.75">
      <c r="A257" s="201"/>
      <c r="B257" s="205"/>
      <c r="C257" s="206"/>
      <c r="D257" s="207"/>
      <c r="E257" s="200"/>
      <c r="F257" s="50"/>
      <c r="G257" s="44"/>
      <c r="H257" s="50"/>
      <c r="I257" s="32"/>
    </row>
    <row r="258" spans="1:9" ht="15.75" customHeight="1">
      <c r="A258" s="201"/>
      <c r="B258" s="205"/>
      <c r="C258" s="206"/>
      <c r="D258" s="207"/>
      <c r="E258" s="199" t="s">
        <v>4</v>
      </c>
      <c r="F258" s="50"/>
      <c r="G258" s="44"/>
      <c r="H258" s="50"/>
      <c r="I258" s="32"/>
    </row>
    <row r="259" spans="1:9" ht="15.75">
      <c r="A259" s="201"/>
      <c r="B259" s="208"/>
      <c r="C259" s="209"/>
      <c r="D259" s="210"/>
      <c r="E259" s="200"/>
      <c r="F259" s="50"/>
      <c r="G259" s="44"/>
      <c r="H259" s="50"/>
      <c r="I259" s="32"/>
    </row>
    <row r="260" spans="1:9" ht="15.75" customHeight="1">
      <c r="A260" s="201" t="s">
        <v>121</v>
      </c>
      <c r="B260" s="202" t="s">
        <v>120</v>
      </c>
      <c r="C260" s="203"/>
      <c r="D260" s="204"/>
      <c r="E260" s="199" t="s">
        <v>2</v>
      </c>
      <c r="F260" s="50"/>
      <c r="G260" s="44"/>
      <c r="H260" s="50"/>
      <c r="I260" s="32"/>
    </row>
    <row r="261" spans="1:9" ht="15.75">
      <c r="A261" s="201"/>
      <c r="B261" s="205"/>
      <c r="C261" s="206"/>
      <c r="D261" s="207"/>
      <c r="E261" s="200"/>
      <c r="F261" s="50"/>
      <c r="G261" s="44"/>
      <c r="H261" s="50"/>
      <c r="I261" s="32"/>
    </row>
    <row r="262" spans="1:9" ht="15.75" customHeight="1">
      <c r="A262" s="201"/>
      <c r="B262" s="205"/>
      <c r="C262" s="206"/>
      <c r="D262" s="207"/>
      <c r="E262" s="199" t="s">
        <v>4</v>
      </c>
      <c r="F262" s="50"/>
      <c r="G262" s="44"/>
      <c r="H262" s="50"/>
      <c r="I262" s="32"/>
    </row>
    <row r="263" spans="1:9" ht="15.75">
      <c r="A263" s="201"/>
      <c r="B263" s="208"/>
      <c r="C263" s="209"/>
      <c r="D263" s="210"/>
      <c r="E263" s="200"/>
      <c r="F263" s="50"/>
      <c r="G263" s="44"/>
      <c r="H263" s="50"/>
      <c r="I263" s="32"/>
    </row>
    <row r="264" spans="1:9" ht="20.25" customHeight="1">
      <c r="A264" s="201" t="s">
        <v>119</v>
      </c>
      <c r="B264" s="202" t="s">
        <v>118</v>
      </c>
      <c r="C264" s="203"/>
      <c r="D264" s="204"/>
      <c r="E264" s="199" t="s">
        <v>2</v>
      </c>
      <c r="F264" s="50"/>
      <c r="G264" s="44"/>
      <c r="H264" s="50"/>
      <c r="I264" s="32"/>
    </row>
    <row r="265" spans="1:9" ht="18" customHeight="1">
      <c r="A265" s="201"/>
      <c r="B265" s="205"/>
      <c r="C265" s="206"/>
      <c r="D265" s="207"/>
      <c r="E265" s="200"/>
      <c r="F265" s="50"/>
      <c r="G265" s="44"/>
      <c r="H265" s="50"/>
      <c r="I265" s="32"/>
    </row>
    <row r="266" spans="1:9" ht="18" customHeight="1">
      <c r="A266" s="201"/>
      <c r="B266" s="205"/>
      <c r="C266" s="206"/>
      <c r="D266" s="207"/>
      <c r="E266" s="199" t="s">
        <v>4</v>
      </c>
      <c r="F266" s="50"/>
      <c r="G266" s="44"/>
      <c r="H266" s="50"/>
      <c r="I266" s="32"/>
    </row>
    <row r="267" spans="1:9" ht="20.25" customHeight="1">
      <c r="A267" s="201"/>
      <c r="B267" s="208"/>
      <c r="C267" s="209"/>
      <c r="D267" s="210"/>
      <c r="E267" s="200"/>
      <c r="F267" s="50"/>
      <c r="G267" s="44"/>
      <c r="H267" s="50"/>
      <c r="I267" s="32"/>
    </row>
    <row r="268" spans="1:9" ht="28.5" customHeight="1">
      <c r="A268" s="56" t="s">
        <v>117</v>
      </c>
      <c r="B268" s="247" t="s">
        <v>116</v>
      </c>
      <c r="C268" s="248"/>
      <c r="D268" s="249"/>
      <c r="E268" s="7" t="s">
        <v>6</v>
      </c>
      <c r="F268" s="50"/>
      <c r="G268" s="44"/>
      <c r="H268" s="13"/>
      <c r="I268" s="32"/>
    </row>
    <row r="269" spans="1:9" ht="33" customHeight="1">
      <c r="A269" s="55" t="s">
        <v>115</v>
      </c>
      <c r="B269" s="247" t="s">
        <v>114</v>
      </c>
      <c r="C269" s="248"/>
      <c r="D269" s="249"/>
      <c r="E269" s="54" t="s">
        <v>6</v>
      </c>
      <c r="F269" s="53"/>
      <c r="G269" s="52"/>
      <c r="H269" s="17"/>
      <c r="I269" s="32"/>
    </row>
    <row r="270" spans="1:9" ht="31.5" customHeight="1">
      <c r="A270" s="55" t="s">
        <v>113</v>
      </c>
      <c r="B270" s="247" t="s">
        <v>112</v>
      </c>
      <c r="C270" s="250"/>
      <c r="D270" s="251"/>
      <c r="E270" s="54"/>
      <c r="F270" s="53"/>
      <c r="G270" s="52"/>
      <c r="H270" s="17"/>
      <c r="I270" s="32"/>
    </row>
    <row r="271" spans="1:9" ht="34.5" customHeight="1">
      <c r="A271" s="46" t="s">
        <v>111</v>
      </c>
      <c r="B271" s="247" t="s">
        <v>110</v>
      </c>
      <c r="C271" s="250"/>
      <c r="D271" s="251"/>
      <c r="E271" s="54" t="s">
        <v>6</v>
      </c>
      <c r="F271" s="53"/>
      <c r="G271" s="52"/>
      <c r="H271" s="17"/>
      <c r="I271" s="32"/>
    </row>
    <row r="272" spans="1:9" ht="36" customHeight="1">
      <c r="A272" s="46" t="s">
        <v>109</v>
      </c>
      <c r="B272" s="247" t="s">
        <v>108</v>
      </c>
      <c r="C272" s="250"/>
      <c r="D272" s="251"/>
      <c r="E272" s="54" t="s">
        <v>6</v>
      </c>
      <c r="F272" s="53"/>
      <c r="G272" s="52"/>
      <c r="H272" s="17"/>
      <c r="I272" s="32"/>
    </row>
    <row r="273" spans="1:9" ht="20.25" customHeight="1">
      <c r="A273" s="46" t="s">
        <v>107</v>
      </c>
      <c r="B273" s="247" t="s">
        <v>106</v>
      </c>
      <c r="C273" s="250"/>
      <c r="D273" s="251"/>
      <c r="E273" s="54" t="s">
        <v>6</v>
      </c>
      <c r="F273" s="53"/>
      <c r="G273" s="52"/>
      <c r="H273" s="17"/>
      <c r="I273" s="32"/>
    </row>
    <row r="274" spans="1:9" ht="16.5" customHeight="1">
      <c r="A274" s="51"/>
      <c r="B274" s="276" t="s">
        <v>19</v>
      </c>
      <c r="C274" s="277"/>
      <c r="D274" s="277"/>
      <c r="E274" s="277"/>
      <c r="F274" s="277"/>
      <c r="G274" s="277"/>
      <c r="H274" s="278"/>
      <c r="I274" s="32"/>
    </row>
    <row r="275" spans="1:9" ht="21.75" customHeight="1">
      <c r="A275" s="46" t="s">
        <v>105</v>
      </c>
      <c r="B275" s="214" t="s">
        <v>5</v>
      </c>
      <c r="C275" s="214"/>
      <c r="D275" s="214"/>
      <c r="E275" s="7" t="s">
        <v>6</v>
      </c>
      <c r="F275" s="50">
        <v>6.1</v>
      </c>
      <c r="G275" s="44">
        <v>16.3</v>
      </c>
      <c r="H275" s="13">
        <f aca="true" t="shared" si="0" ref="H275:H282">G275/F275</f>
        <v>2.6721311475409837</v>
      </c>
      <c r="I275" s="32"/>
    </row>
    <row r="276" spans="1:9" ht="17.25" customHeight="1">
      <c r="A276" s="46" t="s">
        <v>104</v>
      </c>
      <c r="B276" s="214" t="s">
        <v>7</v>
      </c>
      <c r="C276" s="214"/>
      <c r="D276" s="214"/>
      <c r="E276" s="7" t="s">
        <v>6</v>
      </c>
      <c r="F276" s="50">
        <v>6.01</v>
      </c>
      <c r="G276" s="44">
        <v>16.6</v>
      </c>
      <c r="H276" s="13">
        <f t="shared" si="0"/>
        <v>2.762063227953411</v>
      </c>
      <c r="I276" s="32"/>
    </row>
    <row r="277" spans="1:9" ht="15" customHeight="1">
      <c r="A277" s="46" t="s">
        <v>103</v>
      </c>
      <c r="B277" s="214" t="s">
        <v>8</v>
      </c>
      <c r="C277" s="214"/>
      <c r="D277" s="214"/>
      <c r="E277" s="7" t="s">
        <v>6</v>
      </c>
      <c r="F277" s="50">
        <v>3.21</v>
      </c>
      <c r="G277" s="44">
        <v>10.9</v>
      </c>
      <c r="H277" s="13">
        <f t="shared" si="0"/>
        <v>3.3956386292834893</v>
      </c>
      <c r="I277" s="32"/>
    </row>
    <row r="278" spans="1:9" ht="15" customHeight="1">
      <c r="A278" s="46" t="s">
        <v>102</v>
      </c>
      <c r="B278" s="214" t="s">
        <v>9</v>
      </c>
      <c r="C278" s="214"/>
      <c r="D278" s="214"/>
      <c r="E278" s="7" t="s">
        <v>6</v>
      </c>
      <c r="F278" s="47">
        <v>6.58</v>
      </c>
      <c r="G278" s="44">
        <v>15.7</v>
      </c>
      <c r="H278" s="13">
        <f t="shared" si="0"/>
        <v>2.386018237082067</v>
      </c>
      <c r="I278" s="32"/>
    </row>
    <row r="279" spans="1:9" ht="15" customHeight="1">
      <c r="A279" s="46" t="s">
        <v>101</v>
      </c>
      <c r="B279" s="214" t="s">
        <v>25</v>
      </c>
      <c r="C279" s="214"/>
      <c r="D279" s="214"/>
      <c r="E279" s="7" t="s">
        <v>6</v>
      </c>
      <c r="F279" s="50">
        <v>4.9</v>
      </c>
      <c r="G279" s="44">
        <v>13.9</v>
      </c>
      <c r="H279" s="13">
        <f t="shared" si="0"/>
        <v>2.836734693877551</v>
      </c>
      <c r="I279" s="32"/>
    </row>
    <row r="280" spans="1:9" ht="15" customHeight="1">
      <c r="A280" s="46" t="s">
        <v>100</v>
      </c>
      <c r="B280" s="214" t="s">
        <v>10</v>
      </c>
      <c r="C280" s="214"/>
      <c r="D280" s="214"/>
      <c r="E280" s="7" t="s">
        <v>6</v>
      </c>
      <c r="F280" s="47">
        <v>4.75</v>
      </c>
      <c r="G280" s="44">
        <v>13.2</v>
      </c>
      <c r="H280" s="13">
        <f t="shared" si="0"/>
        <v>2.7789473684210524</v>
      </c>
      <c r="I280" s="32"/>
    </row>
    <row r="281" spans="1:9" ht="15" customHeight="1">
      <c r="A281" s="46" t="s">
        <v>99</v>
      </c>
      <c r="B281" s="214" t="s">
        <v>55</v>
      </c>
      <c r="C281" s="214"/>
      <c r="D281" s="214"/>
      <c r="E281" s="7" t="s">
        <v>6</v>
      </c>
      <c r="F281" s="47">
        <v>9.34</v>
      </c>
      <c r="G281" s="44">
        <v>21.8</v>
      </c>
      <c r="H281" s="13">
        <f t="shared" si="0"/>
        <v>2.334047109207709</v>
      </c>
      <c r="I281" s="32"/>
    </row>
    <row r="282" spans="1:9" ht="15" customHeight="1">
      <c r="A282" s="46" t="s">
        <v>98</v>
      </c>
      <c r="B282" s="214" t="s">
        <v>97</v>
      </c>
      <c r="C282" s="214"/>
      <c r="D282" s="214"/>
      <c r="E282" s="7" t="s">
        <v>6</v>
      </c>
      <c r="F282" s="47">
        <v>7.41</v>
      </c>
      <c r="G282" s="44">
        <v>18.8</v>
      </c>
      <c r="H282" s="13">
        <f t="shared" si="0"/>
        <v>2.5371120107962213</v>
      </c>
      <c r="I282" s="32"/>
    </row>
    <row r="283" spans="1:9" ht="22.5" customHeight="1">
      <c r="A283" s="46"/>
      <c r="B283" s="276" t="s">
        <v>11</v>
      </c>
      <c r="C283" s="277"/>
      <c r="D283" s="277"/>
      <c r="E283" s="277"/>
      <c r="F283" s="277"/>
      <c r="G283" s="277"/>
      <c r="H283" s="278"/>
      <c r="I283" s="32"/>
    </row>
    <row r="284" spans="1:9" ht="15.75">
      <c r="A284" s="46" t="s">
        <v>96</v>
      </c>
      <c r="B284" s="214" t="s">
        <v>56</v>
      </c>
      <c r="C284" s="214"/>
      <c r="D284" s="214"/>
      <c r="E284" s="6" t="s">
        <v>12</v>
      </c>
      <c r="F284" s="47">
        <v>5.61</v>
      </c>
      <c r="G284" s="44">
        <v>20.9</v>
      </c>
      <c r="H284" s="13">
        <f aca="true" t="shared" si="1" ref="H284:H289">G284/F284</f>
        <v>3.725490196078431</v>
      </c>
      <c r="I284" s="32"/>
    </row>
    <row r="285" spans="1:9" ht="15.75">
      <c r="A285" s="46" t="s">
        <v>95</v>
      </c>
      <c r="B285" s="293" t="s">
        <v>94</v>
      </c>
      <c r="C285" s="293"/>
      <c r="D285" s="293"/>
      <c r="E285" s="6" t="s">
        <v>12</v>
      </c>
      <c r="F285" s="47">
        <v>7.33</v>
      </c>
      <c r="G285" s="44">
        <v>19.1</v>
      </c>
      <c r="H285" s="13">
        <f t="shared" si="1"/>
        <v>2.605729877216917</v>
      </c>
      <c r="I285" s="32"/>
    </row>
    <row r="286" spans="1:9" ht="15.75">
      <c r="A286" s="46" t="s">
        <v>93</v>
      </c>
      <c r="B286" s="214" t="s">
        <v>92</v>
      </c>
      <c r="C286" s="214"/>
      <c r="D286" s="214"/>
      <c r="E286" s="6" t="s">
        <v>12</v>
      </c>
      <c r="F286" s="47">
        <v>6.81</v>
      </c>
      <c r="G286" s="44">
        <v>47.2</v>
      </c>
      <c r="H286" s="13">
        <f t="shared" si="1"/>
        <v>6.930983847283407</v>
      </c>
      <c r="I286" s="32"/>
    </row>
    <row r="287" spans="1:9" ht="15.75">
      <c r="A287" s="46" t="s">
        <v>91</v>
      </c>
      <c r="B287" s="214" t="s">
        <v>13</v>
      </c>
      <c r="C287" s="214"/>
      <c r="D287" s="214"/>
      <c r="E287" s="6" t="s">
        <v>12</v>
      </c>
      <c r="F287" s="47">
        <v>6.43</v>
      </c>
      <c r="G287" s="44">
        <v>24.6</v>
      </c>
      <c r="H287" s="13">
        <f t="shared" si="1"/>
        <v>3.8258164852255057</v>
      </c>
      <c r="I287" s="32"/>
    </row>
    <row r="288" spans="1:9" ht="15.75">
      <c r="A288" s="46" t="s">
        <v>90</v>
      </c>
      <c r="B288" s="273" t="s">
        <v>89</v>
      </c>
      <c r="C288" s="269"/>
      <c r="D288" s="270"/>
      <c r="E288" s="6" t="s">
        <v>12</v>
      </c>
      <c r="F288" s="47">
        <v>5.89</v>
      </c>
      <c r="G288" s="44">
        <v>21.5</v>
      </c>
      <c r="H288" s="13">
        <f t="shared" si="1"/>
        <v>3.6502546689303905</v>
      </c>
      <c r="I288" s="32"/>
    </row>
    <row r="289" spans="1:9" ht="15.75">
      <c r="A289" s="46" t="s">
        <v>88</v>
      </c>
      <c r="B289" s="273" t="s">
        <v>87</v>
      </c>
      <c r="C289" s="269"/>
      <c r="D289" s="270"/>
      <c r="E289" s="6" t="s">
        <v>12</v>
      </c>
      <c r="F289" s="47">
        <v>10.71</v>
      </c>
      <c r="G289" s="44">
        <v>30.3</v>
      </c>
      <c r="H289" s="13">
        <f t="shared" si="1"/>
        <v>2.829131652661064</v>
      </c>
      <c r="I289" s="32"/>
    </row>
    <row r="290" spans="1:9" ht="15.75">
      <c r="A290" s="46" t="s">
        <v>86</v>
      </c>
      <c r="B290" s="273" t="s">
        <v>85</v>
      </c>
      <c r="C290" s="269"/>
      <c r="D290" s="270"/>
      <c r="E290" s="6" t="s">
        <v>12</v>
      </c>
      <c r="F290" s="49" t="s">
        <v>21</v>
      </c>
      <c r="G290" s="44">
        <v>30.3</v>
      </c>
      <c r="H290" s="13" t="s">
        <v>21</v>
      </c>
      <c r="I290" s="32"/>
    </row>
    <row r="291" spans="1:10" ht="15.75">
      <c r="A291" s="46" t="s">
        <v>84</v>
      </c>
      <c r="B291" s="214" t="s">
        <v>83</v>
      </c>
      <c r="C291" s="214"/>
      <c r="D291" s="214"/>
      <c r="E291" s="6" t="s">
        <v>12</v>
      </c>
      <c r="F291" s="47">
        <v>7.5</v>
      </c>
      <c r="G291" s="44">
        <v>27.8</v>
      </c>
      <c r="H291" s="13">
        <f aca="true" t="shared" si="2" ref="H291:H301">G291/F291</f>
        <v>3.7066666666666666</v>
      </c>
      <c r="I291" s="32"/>
      <c r="J291" s="48"/>
    </row>
    <row r="292" spans="1:10" ht="15.75">
      <c r="A292" s="46" t="s">
        <v>82</v>
      </c>
      <c r="B292" s="214" t="s">
        <v>57</v>
      </c>
      <c r="C292" s="214"/>
      <c r="D292" s="214"/>
      <c r="E292" s="6" t="s">
        <v>12</v>
      </c>
      <c r="F292" s="47">
        <v>7.28</v>
      </c>
      <c r="G292" s="44">
        <v>17.7</v>
      </c>
      <c r="H292" s="13">
        <f t="shared" si="2"/>
        <v>2.431318681318681</v>
      </c>
      <c r="I292" s="32"/>
      <c r="J292" s="48"/>
    </row>
    <row r="293" spans="1:10" ht="15.75">
      <c r="A293" s="46" t="s">
        <v>81</v>
      </c>
      <c r="B293" s="273" t="s">
        <v>80</v>
      </c>
      <c r="C293" s="269"/>
      <c r="D293" s="270"/>
      <c r="E293" s="6" t="s">
        <v>12</v>
      </c>
      <c r="F293" s="47">
        <v>4.29</v>
      </c>
      <c r="G293" s="44">
        <v>18</v>
      </c>
      <c r="H293" s="13">
        <f t="shared" si="2"/>
        <v>4.195804195804196</v>
      </c>
      <c r="I293" s="32"/>
      <c r="J293" s="48"/>
    </row>
    <row r="294" spans="1:10" ht="15.75">
      <c r="A294" s="46" t="s">
        <v>79</v>
      </c>
      <c r="B294" s="272" t="s">
        <v>42</v>
      </c>
      <c r="C294" s="272"/>
      <c r="D294" s="272"/>
      <c r="E294" s="6" t="s">
        <v>12</v>
      </c>
      <c r="F294" s="47">
        <v>6.43</v>
      </c>
      <c r="G294" s="44">
        <v>22.2</v>
      </c>
      <c r="H294" s="13">
        <f t="shared" si="2"/>
        <v>3.452566096423017</v>
      </c>
      <c r="I294" s="32"/>
      <c r="J294" s="48"/>
    </row>
    <row r="295" spans="1:10" ht="15.75">
      <c r="A295" s="46" t="s">
        <v>78</v>
      </c>
      <c r="B295" s="214" t="s">
        <v>30</v>
      </c>
      <c r="C295" s="214"/>
      <c r="D295" s="214"/>
      <c r="E295" s="6" t="s">
        <v>12</v>
      </c>
      <c r="F295" s="47">
        <v>14.46</v>
      </c>
      <c r="G295" s="44">
        <v>45.5</v>
      </c>
      <c r="H295" s="13">
        <f t="shared" si="2"/>
        <v>3.1466113416320884</v>
      </c>
      <c r="I295" s="32"/>
      <c r="J295" s="48"/>
    </row>
    <row r="296" spans="1:10" ht="15.75">
      <c r="A296" s="46" t="s">
        <v>77</v>
      </c>
      <c r="B296" s="273" t="s">
        <v>43</v>
      </c>
      <c r="C296" s="269"/>
      <c r="D296" s="270"/>
      <c r="E296" s="6" t="s">
        <v>12</v>
      </c>
      <c r="F296" s="47">
        <v>3.75</v>
      </c>
      <c r="G296" s="44">
        <v>13.4</v>
      </c>
      <c r="H296" s="13">
        <f t="shared" si="2"/>
        <v>3.5733333333333333</v>
      </c>
      <c r="I296" s="32"/>
      <c r="J296" s="48"/>
    </row>
    <row r="297" spans="1:10" ht="15.75">
      <c r="A297" s="46" t="s">
        <v>76</v>
      </c>
      <c r="B297" s="274" t="s">
        <v>75</v>
      </c>
      <c r="C297" s="275"/>
      <c r="D297" s="275"/>
      <c r="E297" s="6" t="s">
        <v>12</v>
      </c>
      <c r="F297" s="47">
        <v>13.93</v>
      </c>
      <c r="G297" s="44">
        <v>39.3</v>
      </c>
      <c r="H297" s="13">
        <f t="shared" si="2"/>
        <v>2.8212491026561377</v>
      </c>
      <c r="I297" s="32"/>
      <c r="J297" s="48"/>
    </row>
    <row r="298" spans="1:10" ht="15.75">
      <c r="A298" s="46" t="s">
        <v>74</v>
      </c>
      <c r="B298" s="274" t="s">
        <v>73</v>
      </c>
      <c r="C298" s="275"/>
      <c r="D298" s="275"/>
      <c r="E298" s="6" t="s">
        <v>12</v>
      </c>
      <c r="F298" s="47">
        <v>8.51</v>
      </c>
      <c r="G298" s="44">
        <v>21.5</v>
      </c>
      <c r="H298" s="13">
        <f t="shared" si="2"/>
        <v>2.526439482961222</v>
      </c>
      <c r="I298" s="32"/>
      <c r="J298" s="48"/>
    </row>
    <row r="299" spans="1:9" ht="15.75">
      <c r="A299" s="46" t="s">
        <v>72</v>
      </c>
      <c r="B299" s="214" t="s">
        <v>71</v>
      </c>
      <c r="C299" s="214"/>
      <c r="D299" s="214"/>
      <c r="E299" s="6" t="s">
        <v>12</v>
      </c>
      <c r="F299" s="47">
        <v>3.75</v>
      </c>
      <c r="G299" s="44">
        <v>14.4</v>
      </c>
      <c r="H299" s="13">
        <f t="shared" si="2"/>
        <v>3.8400000000000003</v>
      </c>
      <c r="I299" s="32"/>
    </row>
    <row r="300" spans="1:9" ht="15.75">
      <c r="A300" s="46" t="s">
        <v>70</v>
      </c>
      <c r="B300" s="214" t="s">
        <v>69</v>
      </c>
      <c r="C300" s="214"/>
      <c r="D300" s="214"/>
      <c r="E300" s="6" t="s">
        <v>12</v>
      </c>
      <c r="F300" s="47">
        <v>4.82</v>
      </c>
      <c r="G300" s="44">
        <v>30.3</v>
      </c>
      <c r="H300" s="13">
        <f t="shared" si="2"/>
        <v>6.286307053941909</v>
      </c>
      <c r="I300" s="32"/>
    </row>
    <row r="301" spans="1:9" ht="15.75">
      <c r="A301" s="46" t="s">
        <v>68</v>
      </c>
      <c r="B301" s="214" t="s">
        <v>67</v>
      </c>
      <c r="C301" s="214"/>
      <c r="D301" s="214"/>
      <c r="E301" s="6" t="s">
        <v>12</v>
      </c>
      <c r="F301" s="45">
        <v>8.04</v>
      </c>
      <c r="G301" s="44">
        <v>22.4</v>
      </c>
      <c r="H301" s="13">
        <f t="shared" si="2"/>
        <v>2.7860696517412937</v>
      </c>
      <c r="I301" s="32"/>
    </row>
    <row r="302" spans="1:8" ht="15.75">
      <c r="A302" s="43"/>
      <c r="B302" s="42"/>
      <c r="C302" s="42"/>
      <c r="D302" s="42"/>
      <c r="E302" s="41"/>
      <c r="F302" s="40"/>
      <c r="G302" s="39"/>
      <c r="H302" s="38"/>
    </row>
    <row r="303" spans="1:35" s="33" customFormat="1" ht="18.75">
      <c r="A303" s="246" t="s">
        <v>66</v>
      </c>
      <c r="B303" s="246"/>
      <c r="C303" s="246"/>
      <c r="D303" s="246"/>
      <c r="E303" s="246"/>
      <c r="F303" s="37"/>
      <c r="G303" s="36" t="s">
        <v>65</v>
      </c>
      <c r="H303" s="35"/>
      <c r="I303" s="34"/>
      <c r="J303" s="34"/>
      <c r="K303" s="34"/>
      <c r="L303" s="34"/>
      <c r="M303" s="34"/>
      <c r="N303" s="34"/>
      <c r="O303" s="34"/>
      <c r="P303" s="34"/>
      <c r="Q303" s="34"/>
      <c r="R303" s="34"/>
      <c r="S303" s="34"/>
      <c r="T303" s="34"/>
      <c r="U303" s="34"/>
      <c r="V303" s="34"/>
      <c r="W303" s="34"/>
      <c r="X303" s="34"/>
      <c r="Y303" s="34"/>
      <c r="Z303" s="34"/>
      <c r="AA303" s="34"/>
      <c r="AB303" s="34"/>
      <c r="AC303" s="34"/>
      <c r="AD303" s="34"/>
      <c r="AE303" s="34"/>
      <c r="AF303" s="34"/>
      <c r="AG303" s="34"/>
      <c r="AH303" s="34"/>
      <c r="AI303" s="34"/>
    </row>
    <row r="304" spans="8:14" ht="15.75">
      <c r="H304" s="30"/>
      <c r="J304" s="30"/>
      <c r="K304" s="30"/>
      <c r="L304" s="30"/>
      <c r="M304" s="30"/>
      <c r="N304" s="30"/>
    </row>
    <row r="305" ht="15.75">
      <c r="H305" s="30"/>
    </row>
    <row r="306" spans="8:9" ht="15.75">
      <c r="H306" s="30"/>
      <c r="I306" s="32"/>
    </row>
    <row r="307" ht="15.75">
      <c r="H307" s="30"/>
    </row>
    <row r="308" ht="15.75">
      <c r="H308" s="31"/>
    </row>
    <row r="309" ht="15.75">
      <c r="H309" s="30"/>
    </row>
    <row r="310" ht="15.75">
      <c r="H310" s="30"/>
    </row>
    <row r="311" ht="15.75">
      <c r="H311" s="30"/>
    </row>
    <row r="312" ht="15.75">
      <c r="H312" s="30"/>
    </row>
    <row r="313" ht="15.75">
      <c r="H313" s="30"/>
    </row>
    <row r="314" ht="15.75">
      <c r="H314" s="30"/>
    </row>
    <row r="315" ht="15.75">
      <c r="H315" s="30"/>
    </row>
    <row r="316" ht="15.75">
      <c r="H316" s="30"/>
    </row>
    <row r="317" ht="15.75">
      <c r="H317" s="30"/>
    </row>
    <row r="318" ht="15.75">
      <c r="H318" s="30"/>
    </row>
    <row r="319" ht="15.75">
      <c r="H319" s="30"/>
    </row>
    <row r="320" ht="15.75">
      <c r="H320" s="30"/>
    </row>
    <row r="321" ht="15.75">
      <c r="H321" s="30"/>
    </row>
    <row r="322" ht="15.75">
      <c r="H322" s="30"/>
    </row>
    <row r="323" ht="15.75">
      <c r="H323" s="30"/>
    </row>
    <row r="324" ht="15.75">
      <c r="H324" s="30"/>
    </row>
    <row r="325" ht="15.75">
      <c r="H325" s="30"/>
    </row>
    <row r="326" ht="15.75">
      <c r="H326" s="30"/>
    </row>
    <row r="327" ht="15.75">
      <c r="H327" s="30"/>
    </row>
    <row r="328" ht="15.75">
      <c r="H328" s="30"/>
    </row>
    <row r="329" ht="15.75">
      <c r="H329" s="30"/>
    </row>
    <row r="330" ht="15.75">
      <c r="H330" s="30"/>
    </row>
    <row r="331" ht="15.75">
      <c r="H331" s="30"/>
    </row>
    <row r="332" ht="15.75">
      <c r="H332" s="30"/>
    </row>
    <row r="333" ht="15.75">
      <c r="H333" s="30"/>
    </row>
    <row r="334" ht="15.75">
      <c r="H334" s="30"/>
    </row>
    <row r="335" ht="15.75">
      <c r="H335" s="30"/>
    </row>
    <row r="336" ht="15.75">
      <c r="H336" s="30"/>
    </row>
    <row r="337" ht="15.75">
      <c r="H337" s="30"/>
    </row>
    <row r="338" ht="15.75">
      <c r="H338" s="30"/>
    </row>
    <row r="339" ht="15.75">
      <c r="H339" s="30"/>
    </row>
    <row r="340" ht="15.75">
      <c r="H340" s="30"/>
    </row>
    <row r="341" ht="15.75">
      <c r="H341" s="30"/>
    </row>
    <row r="342" ht="15.75">
      <c r="H342" s="30"/>
    </row>
    <row r="343" ht="15.75">
      <c r="H343" s="30"/>
    </row>
    <row r="344" ht="15.75">
      <c r="H344" s="30"/>
    </row>
    <row r="345" ht="15.75">
      <c r="H345" s="30"/>
    </row>
    <row r="346" ht="15.75">
      <c r="H346" s="30"/>
    </row>
    <row r="347" ht="15.75">
      <c r="H347" s="30"/>
    </row>
    <row r="348" ht="15.75">
      <c r="H348" s="30"/>
    </row>
    <row r="349" ht="15.75">
      <c r="H349" s="30"/>
    </row>
    <row r="350" ht="15.75">
      <c r="H350" s="30"/>
    </row>
    <row r="351" ht="15.75">
      <c r="H351" s="30"/>
    </row>
    <row r="352" ht="15.75">
      <c r="H352" s="30"/>
    </row>
    <row r="353" ht="15.75">
      <c r="H353" s="30"/>
    </row>
    <row r="354" ht="15.75">
      <c r="H354" s="30"/>
    </row>
    <row r="355" ht="15.75">
      <c r="H355" s="30"/>
    </row>
    <row r="356" ht="15.75">
      <c r="H356" s="30"/>
    </row>
    <row r="357" ht="15.75">
      <c r="H357" s="30"/>
    </row>
    <row r="358" ht="15.75">
      <c r="H358" s="30"/>
    </row>
    <row r="359" ht="15.75">
      <c r="H359" s="30"/>
    </row>
    <row r="360" ht="15.75">
      <c r="H360" s="30"/>
    </row>
    <row r="361" ht="15.75">
      <c r="H361" s="30"/>
    </row>
    <row r="362" ht="15.75">
      <c r="H362" s="30"/>
    </row>
    <row r="363" ht="15.75">
      <c r="H363" s="30"/>
    </row>
    <row r="364" ht="15.75">
      <c r="H364" s="30"/>
    </row>
    <row r="365" ht="15.75">
      <c r="H365" s="30"/>
    </row>
    <row r="366" ht="15.75">
      <c r="H366" s="30"/>
    </row>
    <row r="367" ht="15.75">
      <c r="H367" s="30"/>
    </row>
    <row r="368" ht="15.75">
      <c r="H368" s="30"/>
    </row>
    <row r="369" ht="15.75">
      <c r="H369" s="30"/>
    </row>
    <row r="370" ht="15.75">
      <c r="H370" s="30"/>
    </row>
    <row r="371" ht="15.75">
      <c r="H371" s="30"/>
    </row>
    <row r="372" ht="15.75">
      <c r="H372" s="30"/>
    </row>
    <row r="373" ht="15.75">
      <c r="H373" s="30"/>
    </row>
    <row r="374" ht="15.75">
      <c r="H374" s="30"/>
    </row>
    <row r="375" ht="15.75">
      <c r="H375" s="30"/>
    </row>
    <row r="376" ht="15.75">
      <c r="H376" s="30"/>
    </row>
    <row r="377" ht="15.75">
      <c r="H377" s="30"/>
    </row>
    <row r="378" ht="15.75">
      <c r="H378" s="30"/>
    </row>
    <row r="379" ht="15.75">
      <c r="H379" s="30"/>
    </row>
    <row r="380" ht="15.75">
      <c r="H380" s="30"/>
    </row>
    <row r="381" ht="15.75">
      <c r="H381" s="30"/>
    </row>
    <row r="382" ht="15.75">
      <c r="H382" s="30"/>
    </row>
    <row r="383" ht="15.75">
      <c r="H383" s="30"/>
    </row>
    <row r="384" ht="15.75">
      <c r="H384" s="30"/>
    </row>
    <row r="385" ht="15.75">
      <c r="H385" s="30"/>
    </row>
    <row r="386" ht="15.75">
      <c r="H386" s="30"/>
    </row>
    <row r="387" ht="15.75">
      <c r="H387" s="30"/>
    </row>
    <row r="388" ht="15.75">
      <c r="H388" s="30"/>
    </row>
    <row r="389" ht="15.75">
      <c r="H389" s="30"/>
    </row>
    <row r="390" ht="15.75">
      <c r="H390" s="30"/>
    </row>
    <row r="391" ht="15.75">
      <c r="H391" s="30"/>
    </row>
    <row r="392" ht="15.75">
      <c r="H392" s="30"/>
    </row>
    <row r="393" ht="15.75">
      <c r="H393" s="30"/>
    </row>
    <row r="394" ht="15.75">
      <c r="H394" s="30"/>
    </row>
    <row r="395" ht="15.75">
      <c r="H395" s="30"/>
    </row>
    <row r="396" ht="15.75">
      <c r="H396" s="30"/>
    </row>
    <row r="397" ht="15.75">
      <c r="H397" s="30"/>
    </row>
    <row r="398" ht="15.75">
      <c r="H398" s="30"/>
    </row>
    <row r="399" ht="15.75">
      <c r="H399" s="30"/>
    </row>
    <row r="400" ht="15.75">
      <c r="H400" s="30"/>
    </row>
    <row r="401" ht="15.75">
      <c r="H401" s="30"/>
    </row>
    <row r="402" ht="15.75">
      <c r="H402" s="30"/>
    </row>
    <row r="403" ht="15.75">
      <c r="H403" s="30"/>
    </row>
    <row r="404" ht="15.75">
      <c r="H404" s="30"/>
    </row>
    <row r="405" ht="15.75">
      <c r="H405" s="30"/>
    </row>
    <row r="406" ht="15.75">
      <c r="H406" s="30"/>
    </row>
    <row r="407" ht="15.75">
      <c r="H407" s="30"/>
    </row>
    <row r="408" ht="15.75">
      <c r="H408" s="30"/>
    </row>
    <row r="409" ht="15.75">
      <c r="H409" s="30"/>
    </row>
    <row r="410" ht="15.75">
      <c r="H410" s="30"/>
    </row>
    <row r="411" ht="15.75">
      <c r="H411" s="30"/>
    </row>
    <row r="412" ht="15.75">
      <c r="H412" s="30"/>
    </row>
    <row r="413" ht="15.75">
      <c r="H413" s="30"/>
    </row>
    <row r="414" ht="15.75">
      <c r="H414" s="30"/>
    </row>
    <row r="415" ht="15.75">
      <c r="H415" s="30"/>
    </row>
    <row r="416" ht="15.75">
      <c r="H416" s="30"/>
    </row>
    <row r="417" ht="15.75">
      <c r="H417" s="30"/>
    </row>
    <row r="418" ht="15.75">
      <c r="H418" s="30"/>
    </row>
    <row r="419" ht="15.75">
      <c r="H419" s="30"/>
    </row>
    <row r="420" ht="15.75">
      <c r="H420" s="30"/>
    </row>
    <row r="421" ht="15.75">
      <c r="H421" s="30"/>
    </row>
    <row r="422" ht="15.75">
      <c r="H422" s="30"/>
    </row>
    <row r="423" ht="15.75">
      <c r="H423" s="30"/>
    </row>
    <row r="424" ht="15.75">
      <c r="H424" s="30"/>
    </row>
    <row r="425" ht="15.75">
      <c r="H425" s="30"/>
    </row>
    <row r="426" ht="15.75">
      <c r="H426" s="30"/>
    </row>
    <row r="427" ht="15.75">
      <c r="H427" s="30"/>
    </row>
    <row r="428" ht="15.75">
      <c r="H428" s="30"/>
    </row>
    <row r="429" ht="15.75">
      <c r="H429" s="30"/>
    </row>
    <row r="430" ht="15.75">
      <c r="H430" s="30"/>
    </row>
    <row r="431" ht="15.75">
      <c r="H431" s="30"/>
    </row>
    <row r="432" ht="15.75">
      <c r="H432" s="30"/>
    </row>
    <row r="433" ht="15.75">
      <c r="H433" s="30"/>
    </row>
    <row r="434" ht="15.75">
      <c r="H434" s="30"/>
    </row>
    <row r="435" ht="15.75">
      <c r="H435" s="30"/>
    </row>
    <row r="436" ht="15.75">
      <c r="H436" s="30"/>
    </row>
    <row r="437" ht="15.75">
      <c r="H437" s="30"/>
    </row>
    <row r="438" ht="15.75">
      <c r="H438" s="30"/>
    </row>
    <row r="439" ht="15.75">
      <c r="H439" s="30"/>
    </row>
    <row r="440" ht="15.75">
      <c r="H440" s="30"/>
    </row>
    <row r="441" ht="15.75">
      <c r="H441" s="30"/>
    </row>
    <row r="442" ht="15.75">
      <c r="H442" s="30"/>
    </row>
    <row r="443" ht="15.75">
      <c r="H443" s="30"/>
    </row>
    <row r="444" ht="15.75">
      <c r="H444" s="30"/>
    </row>
    <row r="445" ht="15.75">
      <c r="H445" s="30"/>
    </row>
    <row r="446" ht="15.75">
      <c r="H446" s="30"/>
    </row>
    <row r="447" ht="15.75">
      <c r="H447" s="30"/>
    </row>
    <row r="448" ht="15.75">
      <c r="H448" s="30"/>
    </row>
    <row r="449" ht="15.75">
      <c r="H449" s="30"/>
    </row>
    <row r="450" ht="15.75">
      <c r="H450" s="30"/>
    </row>
    <row r="451" ht="15.75">
      <c r="H451" s="30"/>
    </row>
    <row r="452" ht="15.75">
      <c r="H452" s="30"/>
    </row>
    <row r="453" ht="15.75">
      <c r="H453" s="30"/>
    </row>
    <row r="454" ht="15.75">
      <c r="H454" s="30"/>
    </row>
    <row r="455" ht="15.75">
      <c r="H455" s="30"/>
    </row>
    <row r="456" ht="15.75">
      <c r="H456" s="30"/>
    </row>
    <row r="457" ht="15.75">
      <c r="H457" s="30"/>
    </row>
    <row r="458" ht="15.75">
      <c r="H458" s="30"/>
    </row>
    <row r="459" ht="15.75">
      <c r="H459" s="30"/>
    </row>
    <row r="460" ht="15.75">
      <c r="H460" s="30"/>
    </row>
    <row r="461" ht="15.75">
      <c r="H461" s="30"/>
    </row>
    <row r="462" ht="15.75">
      <c r="H462" s="30"/>
    </row>
    <row r="463" ht="15.75">
      <c r="H463" s="30"/>
    </row>
    <row r="464" ht="15.75">
      <c r="H464" s="30"/>
    </row>
    <row r="465" ht="15.75">
      <c r="H465" s="30"/>
    </row>
    <row r="466" ht="15.75">
      <c r="H466" s="30"/>
    </row>
    <row r="467" ht="15.75">
      <c r="H467" s="30"/>
    </row>
    <row r="468" ht="15.75">
      <c r="H468" s="30"/>
    </row>
    <row r="469" ht="15.75">
      <c r="H469" s="30"/>
    </row>
    <row r="470" ht="15.75">
      <c r="H470" s="30"/>
    </row>
    <row r="471" ht="15.75">
      <c r="H471" s="30"/>
    </row>
    <row r="472" ht="15.75">
      <c r="H472" s="30"/>
    </row>
    <row r="473" ht="15.75">
      <c r="H473" s="30"/>
    </row>
    <row r="474" ht="15.75">
      <c r="H474" s="30"/>
    </row>
    <row r="475" ht="15.75">
      <c r="H475" s="30"/>
    </row>
    <row r="476" ht="15.75">
      <c r="H476" s="30"/>
    </row>
    <row r="477" ht="15.75">
      <c r="H477" s="30"/>
    </row>
    <row r="478" ht="15.75">
      <c r="H478" s="30"/>
    </row>
    <row r="479" ht="15.75">
      <c r="H479" s="30"/>
    </row>
    <row r="480" ht="15.75">
      <c r="H480" s="30"/>
    </row>
    <row r="481" ht="15.75">
      <c r="H481" s="30"/>
    </row>
    <row r="482" ht="15.75">
      <c r="H482" s="30"/>
    </row>
    <row r="483" ht="15.75">
      <c r="H483" s="30"/>
    </row>
    <row r="484" ht="15.75">
      <c r="H484" s="30"/>
    </row>
    <row r="485" ht="15.75">
      <c r="H485" s="30"/>
    </row>
    <row r="486" ht="15.75">
      <c r="H486" s="30"/>
    </row>
    <row r="487" ht="15.75">
      <c r="H487" s="30"/>
    </row>
    <row r="488" ht="15.75">
      <c r="H488" s="30"/>
    </row>
    <row r="489" ht="15.75">
      <c r="H489" s="30"/>
    </row>
    <row r="490" ht="15.75">
      <c r="H490" s="30"/>
    </row>
    <row r="491" ht="15.75">
      <c r="H491" s="30"/>
    </row>
    <row r="492" ht="15.75">
      <c r="H492" s="30"/>
    </row>
    <row r="493" ht="15.75">
      <c r="H493" s="30"/>
    </row>
    <row r="494" ht="15.75">
      <c r="H494" s="30"/>
    </row>
    <row r="495" ht="15.75">
      <c r="H495" s="30"/>
    </row>
    <row r="496" ht="15.75">
      <c r="H496" s="30"/>
    </row>
    <row r="497" ht="15.75">
      <c r="H497" s="30"/>
    </row>
    <row r="498" ht="15.75">
      <c r="H498" s="30"/>
    </row>
    <row r="499" ht="15.75">
      <c r="H499" s="30"/>
    </row>
    <row r="500" ht="15.75">
      <c r="H500" s="30"/>
    </row>
    <row r="501" ht="15.75">
      <c r="H501" s="30"/>
    </row>
    <row r="502" ht="15.75">
      <c r="H502" s="30"/>
    </row>
    <row r="503" ht="15.75">
      <c r="H503" s="30"/>
    </row>
    <row r="504" ht="15.75">
      <c r="H504" s="30"/>
    </row>
    <row r="505" ht="15.75">
      <c r="H505" s="30"/>
    </row>
    <row r="506" ht="15.75">
      <c r="H506" s="30"/>
    </row>
    <row r="507" ht="15.75">
      <c r="H507" s="30"/>
    </row>
    <row r="508" ht="15.75">
      <c r="H508" s="30"/>
    </row>
    <row r="509" ht="15.75">
      <c r="H509" s="30"/>
    </row>
    <row r="510" ht="15.75">
      <c r="H510" s="30"/>
    </row>
    <row r="511" ht="15.75">
      <c r="H511" s="30"/>
    </row>
    <row r="512" ht="15.75">
      <c r="H512" s="30"/>
    </row>
    <row r="513" ht="15.75">
      <c r="H513" s="30"/>
    </row>
    <row r="514" ht="15.75">
      <c r="H514" s="30"/>
    </row>
    <row r="515" ht="15.75">
      <c r="H515" s="30"/>
    </row>
    <row r="516" ht="15.75">
      <c r="H516" s="30"/>
    </row>
    <row r="517" ht="15.75">
      <c r="H517" s="30"/>
    </row>
    <row r="518" ht="15.75">
      <c r="H518" s="30"/>
    </row>
    <row r="519" ht="15.75">
      <c r="H519" s="30"/>
    </row>
    <row r="520" ht="15.75">
      <c r="H520" s="30"/>
    </row>
    <row r="521" ht="15.75">
      <c r="H521" s="30"/>
    </row>
    <row r="522" ht="15.75">
      <c r="H522" s="30"/>
    </row>
    <row r="523" ht="15.75">
      <c r="H523" s="30"/>
    </row>
    <row r="524" ht="15.75">
      <c r="H524" s="30"/>
    </row>
    <row r="525" ht="15.75">
      <c r="H525" s="30"/>
    </row>
    <row r="526" ht="15.75">
      <c r="H526" s="30"/>
    </row>
    <row r="527" ht="15.75">
      <c r="H527" s="30"/>
    </row>
    <row r="528" ht="15.75">
      <c r="H528" s="30"/>
    </row>
    <row r="529" ht="15.75">
      <c r="H529" s="30"/>
    </row>
    <row r="530" ht="15.75">
      <c r="H530" s="30"/>
    </row>
    <row r="531" ht="15.75">
      <c r="H531" s="30"/>
    </row>
  </sheetData>
  <sheetProtection/>
  <mergeCells count="279">
    <mergeCell ref="A1:H3"/>
    <mergeCell ref="B11:D12"/>
    <mergeCell ref="B19:D21"/>
    <mergeCell ref="A11:A12"/>
    <mergeCell ref="A13:A15"/>
    <mergeCell ref="B16:D18"/>
    <mergeCell ref="A16:A18"/>
    <mergeCell ref="A19:A21"/>
    <mergeCell ref="F8:F9"/>
    <mergeCell ref="A8:A10"/>
    <mergeCell ref="A260:A263"/>
    <mergeCell ref="E260:E261"/>
    <mergeCell ref="E262:E263"/>
    <mergeCell ref="A264:A267"/>
    <mergeCell ref="B282:D282"/>
    <mergeCell ref="A256:A259"/>
    <mergeCell ref="E256:E257"/>
    <mergeCell ref="E258:E259"/>
    <mergeCell ref="B256:D259"/>
    <mergeCell ref="B274:H274"/>
    <mergeCell ref="A252:A255"/>
    <mergeCell ref="B252:D255"/>
    <mergeCell ref="E252:E253"/>
    <mergeCell ref="E254:E255"/>
    <mergeCell ref="A156:A159"/>
    <mergeCell ref="B164:D167"/>
    <mergeCell ref="B156:D159"/>
    <mergeCell ref="E164:E165"/>
    <mergeCell ref="E166:E167"/>
    <mergeCell ref="B200:D203"/>
    <mergeCell ref="E200:E201"/>
    <mergeCell ref="E202:E203"/>
    <mergeCell ref="E174:E175"/>
    <mergeCell ref="E178:E179"/>
    <mergeCell ref="A220:A223"/>
    <mergeCell ref="B220:D223"/>
    <mergeCell ref="E220:E221"/>
    <mergeCell ref="E222:E223"/>
    <mergeCell ref="A216:A219"/>
    <mergeCell ref="B216:D219"/>
    <mergeCell ref="A164:A167"/>
    <mergeCell ref="A160:A163"/>
    <mergeCell ref="A176:A179"/>
    <mergeCell ref="A180:A183"/>
    <mergeCell ref="A184:A187"/>
    <mergeCell ref="B184:D187"/>
    <mergeCell ref="A168:A171"/>
    <mergeCell ref="B172:D175"/>
    <mergeCell ref="A172:A175"/>
    <mergeCell ref="B176:D179"/>
    <mergeCell ref="E176:E177"/>
    <mergeCell ref="B180:D183"/>
    <mergeCell ref="E180:E181"/>
    <mergeCell ref="E184:E185"/>
    <mergeCell ref="E186:E187"/>
    <mergeCell ref="E216:E217"/>
    <mergeCell ref="B192:D195"/>
    <mergeCell ref="E188:E189"/>
    <mergeCell ref="E190:E191"/>
    <mergeCell ref="E192:E193"/>
    <mergeCell ref="A188:A191"/>
    <mergeCell ref="B188:D191"/>
    <mergeCell ref="E218:E219"/>
    <mergeCell ref="A192:A195"/>
    <mergeCell ref="B22:D23"/>
    <mergeCell ref="A22:A23"/>
    <mergeCell ref="B24:D25"/>
    <mergeCell ref="A24:A25"/>
    <mergeCell ref="A34:A35"/>
    <mergeCell ref="B26:D27"/>
    <mergeCell ref="B290:D290"/>
    <mergeCell ref="B284:D284"/>
    <mergeCell ref="B285:D285"/>
    <mergeCell ref="B286:D286"/>
    <mergeCell ref="B287:D287"/>
    <mergeCell ref="B288:D288"/>
    <mergeCell ref="A155:H155"/>
    <mergeCell ref="B152:H152"/>
    <mergeCell ref="B153:D154"/>
    <mergeCell ref="A30:A31"/>
    <mergeCell ref="B30:D31"/>
    <mergeCell ref="A32:A33"/>
    <mergeCell ref="B32:D33"/>
    <mergeCell ref="B37:D38"/>
    <mergeCell ref="A153:A154"/>
    <mergeCell ref="B49:D50"/>
    <mergeCell ref="A196:A199"/>
    <mergeCell ref="B196:D199"/>
    <mergeCell ref="A204:A207"/>
    <mergeCell ref="B271:D271"/>
    <mergeCell ref="A236:A239"/>
    <mergeCell ref="A240:A243"/>
    <mergeCell ref="A228:A231"/>
    <mergeCell ref="B236:D239"/>
    <mergeCell ref="B240:D243"/>
    <mergeCell ref="B264:D267"/>
    <mergeCell ref="E194:E195"/>
    <mergeCell ref="E196:E197"/>
    <mergeCell ref="B291:D291"/>
    <mergeCell ref="B272:D272"/>
    <mergeCell ref="B228:D231"/>
    <mergeCell ref="B289:D289"/>
    <mergeCell ref="B260:D263"/>
    <mergeCell ref="E226:E227"/>
    <mergeCell ref="B208:D211"/>
    <mergeCell ref="E208:E209"/>
    <mergeCell ref="B293:D293"/>
    <mergeCell ref="E198:E199"/>
    <mergeCell ref="B204:D207"/>
    <mergeCell ref="E204:E205"/>
    <mergeCell ref="B276:D276"/>
    <mergeCell ref="B273:D273"/>
    <mergeCell ref="B275:D275"/>
    <mergeCell ref="B268:D268"/>
    <mergeCell ref="E266:E267"/>
    <mergeCell ref="B280:D280"/>
    <mergeCell ref="B292:D292"/>
    <mergeCell ref="E156:E157"/>
    <mergeCell ref="B277:D277"/>
    <mergeCell ref="B278:D278"/>
    <mergeCell ref="B279:D279"/>
    <mergeCell ref="B42:D43"/>
    <mergeCell ref="B44:D45"/>
    <mergeCell ref="E206:E207"/>
    <mergeCell ref="B212:D215"/>
    <mergeCell ref="E224:E225"/>
    <mergeCell ref="E8:E9"/>
    <mergeCell ref="A39:A41"/>
    <mergeCell ref="A42:A43"/>
    <mergeCell ref="A44:A45"/>
    <mergeCell ref="G8:G9"/>
    <mergeCell ref="B28:D29"/>
    <mergeCell ref="A26:A27"/>
    <mergeCell ref="A28:A29"/>
    <mergeCell ref="B36:H36"/>
    <mergeCell ref="B301:D301"/>
    <mergeCell ref="B281:D281"/>
    <mergeCell ref="B300:D300"/>
    <mergeCell ref="B299:D299"/>
    <mergeCell ref="B294:D294"/>
    <mergeCell ref="B295:D295"/>
    <mergeCell ref="B296:D296"/>
    <mergeCell ref="B297:D297"/>
    <mergeCell ref="B298:D298"/>
    <mergeCell ref="B283:H283"/>
    <mergeCell ref="E210:E211"/>
    <mergeCell ref="E214:E215"/>
    <mergeCell ref="E232:E233"/>
    <mergeCell ref="E234:E235"/>
    <mergeCell ref="E212:E213"/>
    <mergeCell ref="B5:D5"/>
    <mergeCell ref="A6:H6"/>
    <mergeCell ref="B7:H7"/>
    <mergeCell ref="B8:D10"/>
    <mergeCell ref="H8:H9"/>
    <mergeCell ref="A37:A38"/>
    <mergeCell ref="B54:D56"/>
    <mergeCell ref="A54:A56"/>
    <mergeCell ref="B13:D15"/>
    <mergeCell ref="B34:D35"/>
    <mergeCell ref="B39:D41"/>
    <mergeCell ref="B46:D47"/>
    <mergeCell ref="A46:A47"/>
    <mergeCell ref="A49:A50"/>
    <mergeCell ref="B48:H48"/>
    <mergeCell ref="A57:A59"/>
    <mergeCell ref="B57:D59"/>
    <mergeCell ref="A65:A67"/>
    <mergeCell ref="A51:A53"/>
    <mergeCell ref="B62:H62"/>
    <mergeCell ref="A60:A61"/>
    <mergeCell ref="B51:D53"/>
    <mergeCell ref="B63:D64"/>
    <mergeCell ref="A63:A64"/>
    <mergeCell ref="B60:D61"/>
    <mergeCell ref="I156:K159"/>
    <mergeCell ref="B270:D270"/>
    <mergeCell ref="B146:H146"/>
    <mergeCell ref="A143:A145"/>
    <mergeCell ref="B143:D145"/>
    <mergeCell ref="B147:D148"/>
    <mergeCell ref="A147:A148"/>
    <mergeCell ref="E162:E163"/>
    <mergeCell ref="E264:E265"/>
    <mergeCell ref="E170:E171"/>
    <mergeCell ref="B65:D67"/>
    <mergeCell ref="E158:E159"/>
    <mergeCell ref="E160:E161"/>
    <mergeCell ref="B160:D163"/>
    <mergeCell ref="A71:A72"/>
    <mergeCell ref="A303:E303"/>
    <mergeCell ref="E182:E183"/>
    <mergeCell ref="B168:D171"/>
    <mergeCell ref="E168:E169"/>
    <mergeCell ref="B269:D269"/>
    <mergeCell ref="E172:E173"/>
    <mergeCell ref="A212:A215"/>
    <mergeCell ref="A74:A76"/>
    <mergeCell ref="A77:A79"/>
    <mergeCell ref="A80:A81"/>
    <mergeCell ref="A83:A84"/>
    <mergeCell ref="B92:D93"/>
    <mergeCell ref="A119:A120"/>
    <mergeCell ref="A121:A123"/>
    <mergeCell ref="A125:A126"/>
    <mergeCell ref="B68:D70"/>
    <mergeCell ref="B71:D72"/>
    <mergeCell ref="A85:A87"/>
    <mergeCell ref="A89:A90"/>
    <mergeCell ref="A92:A93"/>
    <mergeCell ref="B77:D79"/>
    <mergeCell ref="B80:D81"/>
    <mergeCell ref="B83:D84"/>
    <mergeCell ref="B85:D87"/>
    <mergeCell ref="B89:D90"/>
    <mergeCell ref="A115:A117"/>
    <mergeCell ref="A127:A129"/>
    <mergeCell ref="A131:A132"/>
    <mergeCell ref="A94:A96"/>
    <mergeCell ref="A98:A99"/>
    <mergeCell ref="A100:A102"/>
    <mergeCell ref="A112:A113"/>
    <mergeCell ref="A103:A104"/>
    <mergeCell ref="B94:D96"/>
    <mergeCell ref="B98:D99"/>
    <mergeCell ref="B100:D102"/>
    <mergeCell ref="B103:D104"/>
    <mergeCell ref="A106:A108"/>
    <mergeCell ref="A109:A110"/>
    <mergeCell ref="B115:D117"/>
    <mergeCell ref="B106:D108"/>
    <mergeCell ref="B73:H73"/>
    <mergeCell ref="B82:H82"/>
    <mergeCell ref="B88:H88"/>
    <mergeCell ref="B91:H91"/>
    <mergeCell ref="B97:H97"/>
    <mergeCell ref="B105:H105"/>
    <mergeCell ref="B74:D76"/>
    <mergeCell ref="B109:D110"/>
    <mergeCell ref="A137:A139"/>
    <mergeCell ref="B127:D129"/>
    <mergeCell ref="B131:D132"/>
    <mergeCell ref="B130:H130"/>
    <mergeCell ref="B133:H133"/>
    <mergeCell ref="B111:H111"/>
    <mergeCell ref="B114:H114"/>
    <mergeCell ref="B118:H118"/>
    <mergeCell ref="B124:H124"/>
    <mergeCell ref="B112:D113"/>
    <mergeCell ref="E242:E243"/>
    <mergeCell ref="B119:D120"/>
    <mergeCell ref="B121:D123"/>
    <mergeCell ref="B125:D126"/>
    <mergeCell ref="A140:A142"/>
    <mergeCell ref="B140:H142"/>
    <mergeCell ref="B150:D151"/>
    <mergeCell ref="A150:A151"/>
    <mergeCell ref="A134:A136"/>
    <mergeCell ref="B134:D136"/>
    <mergeCell ref="A200:A203"/>
    <mergeCell ref="A208:A211"/>
    <mergeCell ref="E246:E247"/>
    <mergeCell ref="B137:D139"/>
    <mergeCell ref="B244:D247"/>
    <mergeCell ref="B248:D251"/>
    <mergeCell ref="A224:A227"/>
    <mergeCell ref="A232:A235"/>
    <mergeCell ref="E250:E251"/>
    <mergeCell ref="E236:E237"/>
    <mergeCell ref="E248:E249"/>
    <mergeCell ref="A244:A247"/>
    <mergeCell ref="A248:A251"/>
    <mergeCell ref="B224:D227"/>
    <mergeCell ref="B232:D235"/>
    <mergeCell ref="E244:E245"/>
    <mergeCell ref="E228:E229"/>
    <mergeCell ref="E230:E231"/>
    <mergeCell ref="E238:E239"/>
    <mergeCell ref="E240:E241"/>
  </mergeCells>
  <printOptions/>
  <pageMargins left="0.3937007874015748" right="0.3937007874015748" top="0.5905511811023623" bottom="0.5905511811023623" header="0.5118110236220472" footer="0.5118110236220472"/>
  <pageSetup horizontalDpi="600" verticalDpi="600" orientation="portrait" paperSize="9" scale="66" r:id="rId1"/>
  <rowBreaks count="3" manualBreakCount="3">
    <brk id="87" max="8" man="1"/>
    <brk id="154" max="8" man="1"/>
    <brk id="223" max="8" man="1"/>
  </rowBreaks>
  <colBreaks count="1" manualBreakCount="1">
    <brk id="8"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G28"/>
  <sheetViews>
    <sheetView workbookViewId="0" topLeftCell="A4">
      <selection activeCell="E18" sqref="E18"/>
    </sheetView>
  </sheetViews>
  <sheetFormatPr defaultColWidth="9.00390625" defaultRowHeight="12.75"/>
  <cols>
    <col min="3" max="3" width="35.75390625" style="0" customWidth="1"/>
    <col min="4" max="4" width="13.00390625" style="0" customWidth="1"/>
    <col min="5" max="5" width="11.00390625" style="0" customWidth="1"/>
    <col min="6" max="6" width="9.125" style="0" customWidth="1"/>
  </cols>
  <sheetData>
    <row r="1" spans="4:6" ht="25.5" customHeight="1">
      <c r="D1" s="308" t="s">
        <v>52</v>
      </c>
      <c r="E1" s="308"/>
      <c r="F1" s="308"/>
    </row>
    <row r="2" spans="1:7" ht="102.75" customHeight="1">
      <c r="A2" s="302" t="s">
        <v>51</v>
      </c>
      <c r="B2" s="186"/>
      <c r="C2" s="186"/>
      <c r="D2" s="186"/>
      <c r="E2" s="186"/>
      <c r="F2" s="186"/>
      <c r="G2" s="186"/>
    </row>
    <row r="3" spans="1:7" ht="15" customHeight="1">
      <c r="A3" s="18"/>
      <c r="B3" s="18"/>
      <c r="C3" s="18"/>
      <c r="D3" s="18"/>
      <c r="E3" s="18"/>
      <c r="F3" s="18"/>
      <c r="G3" s="18"/>
    </row>
    <row r="5" spans="1:7" ht="12.75">
      <c r="A5" s="309" t="s">
        <v>31</v>
      </c>
      <c r="B5" s="309" t="s">
        <v>1</v>
      </c>
      <c r="C5" s="310"/>
      <c r="D5" s="309" t="s">
        <v>20</v>
      </c>
      <c r="E5" s="264" t="s">
        <v>48</v>
      </c>
      <c r="F5" s="311" t="s">
        <v>49</v>
      </c>
      <c r="G5" s="307" t="s">
        <v>50</v>
      </c>
    </row>
    <row r="6" spans="1:7" ht="27" customHeight="1">
      <c r="A6" s="310"/>
      <c r="B6" s="310"/>
      <c r="C6" s="310"/>
      <c r="D6" s="309"/>
      <c r="E6" s="310"/>
      <c r="F6" s="310"/>
      <c r="G6" s="220"/>
    </row>
    <row r="7" spans="1:7" ht="53.25" customHeight="1">
      <c r="A7" s="20">
        <v>1</v>
      </c>
      <c r="B7" s="298" t="s">
        <v>32</v>
      </c>
      <c r="C7" s="299"/>
      <c r="D7" s="20" t="s">
        <v>6</v>
      </c>
      <c r="E7" s="20" t="s">
        <v>21</v>
      </c>
      <c r="F7" s="21">
        <v>254.3</v>
      </c>
      <c r="G7" s="20" t="s">
        <v>21</v>
      </c>
    </row>
    <row r="8" spans="1:7" ht="121.5" customHeight="1">
      <c r="A8" s="20">
        <v>2</v>
      </c>
      <c r="B8" s="300" t="s">
        <v>47</v>
      </c>
      <c r="C8" s="301"/>
      <c r="D8" s="20" t="s">
        <v>6</v>
      </c>
      <c r="E8" s="21">
        <v>135.3</v>
      </c>
      <c r="F8" s="21">
        <v>311.5</v>
      </c>
      <c r="G8" s="21">
        <f>F8/E8</f>
        <v>2.302291204730229</v>
      </c>
    </row>
    <row r="9" spans="2:7" ht="12.75">
      <c r="B9" s="300" t="s">
        <v>33</v>
      </c>
      <c r="C9" s="181"/>
      <c r="D9" s="181"/>
      <c r="E9" s="181"/>
      <c r="F9" s="181"/>
      <c r="G9" s="182"/>
    </row>
    <row r="10" spans="1:7" ht="15.75">
      <c r="A10" s="20"/>
      <c r="B10" s="298" t="s">
        <v>19</v>
      </c>
      <c r="C10" s="298"/>
      <c r="D10" s="298"/>
      <c r="E10" s="298"/>
      <c r="F10" s="22"/>
      <c r="G10" s="21"/>
    </row>
    <row r="11" spans="1:7" ht="15.75">
      <c r="A11" s="20">
        <v>3</v>
      </c>
      <c r="B11" s="298" t="s">
        <v>34</v>
      </c>
      <c r="C11" s="298"/>
      <c r="D11" s="20" t="s">
        <v>6</v>
      </c>
      <c r="E11" s="21">
        <v>8.8</v>
      </c>
      <c r="F11" s="21">
        <v>19.3</v>
      </c>
      <c r="G11" s="21">
        <f aca="true" t="shared" si="0" ref="G11:G23">F11/E11</f>
        <v>2.193181818181818</v>
      </c>
    </row>
    <row r="12" spans="1:7" ht="15.75">
      <c r="A12" s="20">
        <v>4</v>
      </c>
      <c r="B12" s="298" t="s">
        <v>35</v>
      </c>
      <c r="C12" s="298"/>
      <c r="D12" s="20" t="s">
        <v>6</v>
      </c>
      <c r="E12" s="21">
        <v>8.3</v>
      </c>
      <c r="F12" s="21">
        <v>19.3</v>
      </c>
      <c r="G12" s="21">
        <f t="shared" si="0"/>
        <v>2.325301204819277</v>
      </c>
    </row>
    <row r="13" spans="1:7" ht="15.75">
      <c r="A13" s="20">
        <v>5</v>
      </c>
      <c r="B13" s="298" t="s">
        <v>36</v>
      </c>
      <c r="C13" s="298"/>
      <c r="D13" s="20" t="s">
        <v>6</v>
      </c>
      <c r="E13" s="21">
        <v>8.6</v>
      </c>
      <c r="F13" s="21">
        <v>21.6</v>
      </c>
      <c r="G13" s="21">
        <f t="shared" si="0"/>
        <v>2.5116279069767447</v>
      </c>
    </row>
    <row r="14" spans="1:7" ht="15.75">
      <c r="A14" s="20">
        <v>6</v>
      </c>
      <c r="B14" s="298" t="s">
        <v>37</v>
      </c>
      <c r="C14" s="298"/>
      <c r="D14" s="20" t="s">
        <v>6</v>
      </c>
      <c r="E14" s="21">
        <v>8.8</v>
      </c>
      <c r="F14" s="21">
        <v>18.8</v>
      </c>
      <c r="G14" s="21">
        <f t="shared" si="0"/>
        <v>2.1363636363636362</v>
      </c>
    </row>
    <row r="15" spans="1:7" ht="15.75">
      <c r="A15" s="20">
        <v>7</v>
      </c>
      <c r="B15" s="298" t="s">
        <v>38</v>
      </c>
      <c r="C15" s="298"/>
      <c r="D15" s="20" t="s">
        <v>6</v>
      </c>
      <c r="E15" s="21">
        <v>5.4</v>
      </c>
      <c r="F15" s="21">
        <v>11.3</v>
      </c>
      <c r="G15" s="21">
        <f t="shared" si="0"/>
        <v>2.0925925925925926</v>
      </c>
    </row>
    <row r="16" spans="1:7" ht="15.75">
      <c r="A16" s="20"/>
      <c r="B16" s="300" t="s">
        <v>39</v>
      </c>
      <c r="C16" s="303"/>
      <c r="D16" s="303"/>
      <c r="E16" s="303"/>
      <c r="F16" s="304"/>
      <c r="G16" s="305"/>
    </row>
    <row r="17" spans="1:7" ht="18" customHeight="1">
      <c r="A17" s="20">
        <v>8</v>
      </c>
      <c r="B17" s="298" t="s">
        <v>40</v>
      </c>
      <c r="C17" s="298"/>
      <c r="D17" s="20" t="s">
        <v>41</v>
      </c>
      <c r="E17" s="21">
        <v>14.1</v>
      </c>
      <c r="F17" s="21">
        <v>29.2</v>
      </c>
      <c r="G17" s="21">
        <f t="shared" si="0"/>
        <v>2.0709219858156027</v>
      </c>
    </row>
    <row r="18" spans="1:7" ht="18" customHeight="1">
      <c r="A18" s="20">
        <v>9</v>
      </c>
      <c r="B18" s="298" t="s">
        <v>30</v>
      </c>
      <c r="C18" s="298"/>
      <c r="D18" s="20" t="s">
        <v>41</v>
      </c>
      <c r="E18" s="21">
        <v>25.8</v>
      </c>
      <c r="F18" s="21">
        <v>66.6</v>
      </c>
      <c r="G18" s="21">
        <f t="shared" si="0"/>
        <v>2.581395348837209</v>
      </c>
    </row>
    <row r="19" spans="1:7" ht="18" customHeight="1">
      <c r="A19" s="20">
        <v>10</v>
      </c>
      <c r="B19" s="298" t="s">
        <v>42</v>
      </c>
      <c r="C19" s="298"/>
      <c r="D19" s="20" t="s">
        <v>41</v>
      </c>
      <c r="E19" s="21">
        <v>16.8</v>
      </c>
      <c r="F19" s="21">
        <v>22.8</v>
      </c>
      <c r="G19" s="21">
        <f t="shared" si="0"/>
        <v>1.3571428571428572</v>
      </c>
    </row>
    <row r="20" spans="1:7" ht="17.25" customHeight="1">
      <c r="A20" s="20">
        <v>11</v>
      </c>
      <c r="B20" s="298" t="s">
        <v>13</v>
      </c>
      <c r="C20" s="298"/>
      <c r="D20" s="20" t="s">
        <v>41</v>
      </c>
      <c r="E20" s="21">
        <v>17.8</v>
      </c>
      <c r="F20" s="21">
        <v>32.5</v>
      </c>
      <c r="G20" s="21">
        <f t="shared" si="0"/>
        <v>1.8258426966292134</v>
      </c>
    </row>
    <row r="21" spans="1:7" ht="18" customHeight="1">
      <c r="A21" s="20">
        <v>12</v>
      </c>
      <c r="B21" s="298" t="s">
        <v>43</v>
      </c>
      <c r="C21" s="298"/>
      <c r="D21" s="20" t="s">
        <v>41</v>
      </c>
      <c r="E21" s="21">
        <v>11.2</v>
      </c>
      <c r="F21" s="21">
        <v>25.7</v>
      </c>
      <c r="G21" s="21">
        <f t="shared" si="0"/>
        <v>2.294642857142857</v>
      </c>
    </row>
    <row r="22" spans="1:7" ht="17.25" customHeight="1">
      <c r="A22" s="20">
        <v>13</v>
      </c>
      <c r="B22" s="298" t="s">
        <v>44</v>
      </c>
      <c r="C22" s="298"/>
      <c r="D22" s="20" t="s">
        <v>41</v>
      </c>
      <c r="E22" s="21">
        <v>3.9</v>
      </c>
      <c r="F22" s="21">
        <v>10.7</v>
      </c>
      <c r="G22" s="21">
        <f t="shared" si="0"/>
        <v>2.7435897435897436</v>
      </c>
    </row>
    <row r="23" spans="1:7" ht="17.25" customHeight="1">
      <c r="A23" s="20">
        <v>14</v>
      </c>
      <c r="B23" s="298" t="s">
        <v>45</v>
      </c>
      <c r="C23" s="298"/>
      <c r="D23" s="20" t="s">
        <v>41</v>
      </c>
      <c r="E23" s="21">
        <v>5.8</v>
      </c>
      <c r="F23" s="21">
        <v>10.6</v>
      </c>
      <c r="G23" s="21">
        <f t="shared" si="0"/>
        <v>1.8275862068965518</v>
      </c>
    </row>
    <row r="24" spans="1:7" ht="19.5" customHeight="1">
      <c r="A24" s="20">
        <v>15</v>
      </c>
      <c r="B24" s="298" t="s">
        <v>46</v>
      </c>
      <c r="C24" s="298"/>
      <c r="D24" s="20" t="s">
        <v>41</v>
      </c>
      <c r="E24" s="21" t="s">
        <v>21</v>
      </c>
      <c r="F24" s="21">
        <v>23.1</v>
      </c>
      <c r="G24" s="21" t="s">
        <v>21</v>
      </c>
    </row>
    <row r="25" ht="12.75">
      <c r="G25" s="23"/>
    </row>
    <row r="27" spans="1:7" ht="12.75" customHeight="1">
      <c r="A27" s="198" t="s">
        <v>53</v>
      </c>
      <c r="B27" s="306"/>
      <c r="C27" s="306"/>
      <c r="D27" s="306"/>
      <c r="E27" s="306"/>
      <c r="F27" s="306"/>
      <c r="G27" s="306"/>
    </row>
    <row r="28" spans="1:7" ht="36.75" customHeight="1">
      <c r="A28" s="306"/>
      <c r="B28" s="306"/>
      <c r="C28" s="306"/>
      <c r="D28" s="306"/>
      <c r="E28" s="306"/>
      <c r="F28" s="306"/>
      <c r="G28" s="306"/>
    </row>
  </sheetData>
  <sheetProtection/>
  <mergeCells count="27">
    <mergeCell ref="A27:G28"/>
    <mergeCell ref="G5:G6"/>
    <mergeCell ref="D1:F1"/>
    <mergeCell ref="B12:C12"/>
    <mergeCell ref="A5:A6"/>
    <mergeCell ref="B5:C6"/>
    <mergeCell ref="D5:D6"/>
    <mergeCell ref="E5:E6"/>
    <mergeCell ref="F5:F6"/>
    <mergeCell ref="B9:G9"/>
    <mergeCell ref="A2:G2"/>
    <mergeCell ref="B22:C22"/>
    <mergeCell ref="B23:C23"/>
    <mergeCell ref="B24:C24"/>
    <mergeCell ref="B13:C13"/>
    <mergeCell ref="B14:C14"/>
    <mergeCell ref="B15:C15"/>
    <mergeCell ref="B17:C17"/>
    <mergeCell ref="B18:C18"/>
    <mergeCell ref="B16:G16"/>
    <mergeCell ref="B19:C19"/>
    <mergeCell ref="B20:C20"/>
    <mergeCell ref="B21:C21"/>
    <mergeCell ref="B7:C7"/>
    <mergeCell ref="B8:C8"/>
    <mergeCell ref="B10:E10"/>
    <mergeCell ref="B11:C11"/>
  </mergeCells>
  <printOptions/>
  <pageMargins left="0.8267716535433072" right="0.2362204724409449" top="0.5511811023622047" bottom="0.7480314960629921" header="0.31496062992125984" footer="0.31496062992125984"/>
  <pageSetup fitToHeight="1" fitToWidth="1"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GB2</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econom</dc:creator>
  <cp:keywords/>
  <dc:description/>
  <cp:lastModifiedBy>spr</cp:lastModifiedBy>
  <cp:lastPrinted>2019-01-16T11:35:15Z</cp:lastPrinted>
  <dcterms:created xsi:type="dcterms:W3CDTF">2013-08-05T11:31:07Z</dcterms:created>
  <dcterms:modified xsi:type="dcterms:W3CDTF">2019-01-16T11:39:48Z</dcterms:modified>
  <cp:category/>
  <cp:version/>
  <cp:contentType/>
  <cp:contentStatus/>
</cp:coreProperties>
</file>